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GRANTY zał nr 10" sheetId="1" r:id="rId1"/>
  </sheets>
  <definedNames/>
  <calcPr fullCalcOnLoad="1"/>
</workbook>
</file>

<file path=xl/sharedStrings.xml><?xml version="1.0" encoding="utf-8"?>
<sst xmlns="http://schemas.openxmlformats.org/spreadsheetml/2006/main" count="472" uniqueCount="379">
  <si>
    <t>WYKONANIE WYDATKÓW NA REALIZACJĘ ZADAŃ WŁASNYCH GMINY PRZEZ ORGANIZACJE PROWADZĄCE DZIAŁALNOŚĆ POŻYTKU PUBLICZNEGO ZA I PÓŁROCZE 2012 ROKU</t>
  </si>
  <si>
    <t>Dział</t>
  </si>
  <si>
    <t>Rozdział</t>
  </si>
  <si>
    <t>§</t>
  </si>
  <si>
    <t>Jednostka rezlizująca</t>
  </si>
  <si>
    <t>Organizacja</t>
  </si>
  <si>
    <t>Nazwa zadania</t>
  </si>
  <si>
    <t>Kwota przyznana</t>
  </si>
  <si>
    <t>Kwota przekazana</t>
  </si>
  <si>
    <t>%wyk.</t>
  </si>
  <si>
    <t>630</t>
  </si>
  <si>
    <t>63095</t>
  </si>
  <si>
    <t>236</t>
  </si>
  <si>
    <t>Gdyńskie Centrum Organizacji Pozarządowych</t>
  </si>
  <si>
    <t>ZWIAZEK HARCERSTWA POLSKIEGO HUFIEC GDYŃSKI</t>
  </si>
  <si>
    <t>PROWADZENIE GDYŃSKICH WARSZTATÓW PODRÓŻNICZYCH</t>
  </si>
  <si>
    <t>710</t>
  </si>
  <si>
    <t>71095</t>
  </si>
  <si>
    <t>Wydział Polityki Gospodarczej i Nieruchomości</t>
  </si>
  <si>
    <t>FUNDACJA GOSPODARCZA</t>
  </si>
  <si>
    <t>POMORSKIE MIASTECZKO ZAWODÓW</t>
  </si>
  <si>
    <t>STOWARZYSZENIE "OVUM"</t>
  </si>
  <si>
    <t>PROWADZENIE BIURA PORAD OBYWATELSKICH</t>
  </si>
  <si>
    <t>801</t>
  </si>
  <si>
    <t>80195</t>
  </si>
  <si>
    <t>Wydział Edukacji</t>
  </si>
  <si>
    <t>STOWARZYSZENIE POLSKICH ARTYSTÓW MUZYKÓW  ODDZIAŁ W GDAŃSKU</t>
  </si>
  <si>
    <t>Gdyńska Dziecięca Akademia Muzyczna</t>
  </si>
  <si>
    <t>GDYŃSKIE STOWARZYSZENIE ŚWIĘTEGO MIKOŁAJA BISKUPA</t>
  </si>
  <si>
    <t>Dobro wypiera zło</t>
  </si>
  <si>
    <t>STOWARZYSZENIE PROMOCJI ZDROWEGO STYLU ŻYCIA "JESTEM WAŻNY"</t>
  </si>
  <si>
    <t>Jestem Ważny-Dbam o Siebie</t>
  </si>
  <si>
    <t>FUNDACJA STUDENTÓW I ABSOLWENTÓW UCZELNI WYŻSZYCH</t>
  </si>
  <si>
    <t>Gdyńska Akademia Młodych</t>
  </si>
  <si>
    <t>GDYŃSKIE STOWARZYSZENIE NA RZECZ OSÓB NIEPEŁNOSPRAWNYCH INTELEKTUALNIE "DOM MARZEŃ"</t>
  </si>
  <si>
    <t>Nasza rodzina, nasza grupa - wspólna sprawa czyli English for Us 2011/2012</t>
  </si>
  <si>
    <t>STOWARZYSZENIE TALENT</t>
  </si>
  <si>
    <t>Młoda Informatyczna Gdynia 2011-2013</t>
  </si>
  <si>
    <t>ŚRODKI NIEROZDYSPONOWANE</t>
  </si>
  <si>
    <t>ZWIĄZEK HARCERSTWA POLSKIEGO</t>
  </si>
  <si>
    <t>Harcerski Program Wychowawczy - A może na morze?</t>
  </si>
  <si>
    <t>ZWIĄZEK HARCERSTWA RZECZPOSPOLITEJ</t>
  </si>
  <si>
    <t>Warsztaty 3 razy W</t>
  </si>
  <si>
    <t>Biuro Prezydenta</t>
  </si>
  <si>
    <t>STOWARZYSZENIE CENTRUM WSPÓŁPRACY MŁODZIEŻY</t>
  </si>
  <si>
    <t>WSPIERANIE MIĘDZYNARODOWYCH STAŻY I WYMIAN</t>
  </si>
  <si>
    <t>AKTYWIZACJA GDYŃSKIEJ MŁODZIEŻY - DEBATA MŁODYCH</t>
  </si>
  <si>
    <t>AKTYWIZACJA GDYŃSKIEJ MŁODZIEŻY - GDYNIA AKTYWNA</t>
  </si>
  <si>
    <t>851</t>
  </si>
  <si>
    <t>85149</t>
  </si>
  <si>
    <t>Wydział Zdrowia</t>
  </si>
  <si>
    <t>FUNDACJA ZACHOWAJ SPRAWNOŚĆ</t>
  </si>
  <si>
    <t>PRZECIWDZIAŁANIE  WYSIŁKOWEMU NIETRZYMANIU MOCZU (NTM)</t>
  </si>
  <si>
    <t>STOWARZYSZENIE ROZWOJU ZAWODOWEGO I OSOBISTEGO "ZIELONA MYŚL"</t>
  </si>
  <si>
    <t>PUNKT POMOCY PSYCHOLOGICZNEJ DLA MAM / RODZICÓW NIEMOWLĄT I MAŁYCH DZIECI</t>
  </si>
  <si>
    <t>85154</t>
  </si>
  <si>
    <t>GOSIR</t>
  </si>
  <si>
    <t>PROFILAKTYKA UZALEŻNIEŃ PRZEZ SPORT I REKREACJĘ</t>
  </si>
  <si>
    <t>Automobilklub Morski – KLUB OBYWATELSKI</t>
  </si>
  <si>
    <t>Sportowe szkolenie dzieci i młodzieży w zakresie sportu kartingowego</t>
  </si>
  <si>
    <t>Fundacja SZTORM Gdynia</t>
  </si>
  <si>
    <t>Sportowe szkolenie dzieci i młodzieży w zakresie piłki nożnej</t>
  </si>
  <si>
    <t>Gdyński Klub Kyokushin-Kan Karate-Do</t>
  </si>
  <si>
    <t xml:space="preserve">Sportowe szkolenie dzieci i młodzieży w zakresie karate </t>
  </si>
  <si>
    <t>Gdyński Klub Motorowy BAŁTYK</t>
  </si>
  <si>
    <t>Sportowe szkolenie dzieci i młodzieży w zakresie sportu motorowego</t>
  </si>
  <si>
    <t>Gdyńskie Towarzystwo Koszykówki</t>
  </si>
  <si>
    <t>Sportowe szkolenie dzieci i młodzieży w zakresie koszykówki</t>
  </si>
  <si>
    <t>Hokejowy Uczniowski Klub Sportowy NIEDŹWIADKI</t>
  </si>
  <si>
    <t>Sportowe szkolenie dzieci i młodzieży w zakresie hokeja na lodzie</t>
  </si>
  <si>
    <t>Karate Klub Gdynia</t>
  </si>
  <si>
    <t>Sportowe szkolenie dzieci i młodzieży w zakresie karate</t>
  </si>
  <si>
    <t>Koleżeńsko-Amatorskie Towarzystwo Sportowe ALPAT</t>
  </si>
  <si>
    <t>Sportowe szkolenie dzieci i młodzieży w zakresie piłki siatkowej</t>
  </si>
  <si>
    <t>Klub Karate Tradycyjnego</t>
  </si>
  <si>
    <t>Klub Sportowy BOMBARDIER</t>
  </si>
  <si>
    <t>Sportowe szkolenie dzieci i młodzieży w zakresie boksu</t>
  </si>
  <si>
    <t>Klub Sportowy DELFIN Gdynia</t>
  </si>
  <si>
    <t>Sportowe szkolenie dzieci i młodzieży w zakresie pływania</t>
  </si>
  <si>
    <t>Klub Sportowy MAXIMUS</t>
  </si>
  <si>
    <t>Sportowe szkolenie dzieci i młodzieży w zakresie kick-boxingu</t>
  </si>
  <si>
    <t>Kub Lekkoatletyczny Gdynia</t>
  </si>
  <si>
    <t>Sportowe szkolenie dzieci i młodzieży w zakresie lekkiej atletyki</t>
  </si>
  <si>
    <t>Miejski Klub Żeglarski ARKA</t>
  </si>
  <si>
    <t>Sportowe szkolenie dzieci i młodzieży w zakresie żeglarstwa</t>
  </si>
  <si>
    <t>Młodzieżowy Klub Sportowy VISTAL ŁĄCZPOL GDYNIA</t>
  </si>
  <si>
    <t>Sportowe szkolenie dzieci i młodzieży w zakresie piłki ręcznej</t>
  </si>
  <si>
    <t>PTTK Zarząd Oddziału Mar. Wojennej przy Klubie Marynarki Wojennej</t>
  </si>
  <si>
    <t xml:space="preserve"> Szkolenie dzieci i młodzieży w zakresie pływania i pływania w płetwach</t>
  </si>
  <si>
    <t>Rugby Club ARKA Gdynia</t>
  </si>
  <si>
    <t>Sportowe szkolenie dzieci i młodzieży w zakresie rugby i rugby 7</t>
  </si>
  <si>
    <t>Stowarzyszenie Gimnastyki Artystycznej</t>
  </si>
  <si>
    <t>Sportowe szkolenie dzieci i młodzieży w zakresie gimnastyki artystycznej</t>
  </si>
  <si>
    <t>Stowarzyszenie Inicjatywa ARKA</t>
  </si>
  <si>
    <t>Stowarzyszenie Klub Sportowy BAŁTYK</t>
  </si>
  <si>
    <t>Uczniowski Klub Sportowy Akademia Sportu i Rekreacji ASIR</t>
  </si>
  <si>
    <t>Uczniowski Klub Sportowy AZYMUT 45</t>
  </si>
  <si>
    <t>Sportowe szkolenie dzieci i młodzieży w zakresie biegu na orientację</t>
  </si>
  <si>
    <t>Uczniowski Klub Sportowy CHYLONIA</t>
  </si>
  <si>
    <t xml:space="preserve"> Szkolenie dzieci i młodzieży w ramach zajęć rekreacyjnych z zakresu koszykówki i piłki siatkowej</t>
  </si>
  <si>
    <t>Uczniowski Klub Sportowy CISOWA</t>
  </si>
  <si>
    <t>Sportowe szkolenie dzieci i młodzieży w zakresie judo</t>
  </si>
  <si>
    <t>Uczniowski Klub Sportowy GALEON</t>
  </si>
  <si>
    <t>Uczniowski Klub Sportowy ISKRA</t>
  </si>
  <si>
    <t>Uczniowski Klub Sportowy JANTAR</t>
  </si>
  <si>
    <t>Uczniowski Klub Sportowy KAR-DO GDYNIA</t>
  </si>
  <si>
    <t>Uczniowski Klub Sportowy OMEGA</t>
  </si>
  <si>
    <t>Uczniowski Klub Sportowy OPTY</t>
  </si>
  <si>
    <t>Uczniowski Klub Sportowy ORLIK</t>
  </si>
  <si>
    <t>Sportowe szkolenie dzieci i młodzieży w zakresie tenisa stołowego</t>
  </si>
  <si>
    <t>Uczniowski Klub Sportowy SIÓDEMKA</t>
  </si>
  <si>
    <t>Uczniowski Klub Sportowy SIEDEMNASTKA</t>
  </si>
  <si>
    <t>Szkolenie dzieci i młodzieży w ramach zajęć rekreacyjnych z zakresu p. nożnej, p. ręcznej, koszykówki, tenisa stołowego, unihokeja, l.a.</t>
  </si>
  <si>
    <t>Uczniowski Klub Sportowy SOKÓŁ</t>
  </si>
  <si>
    <t>Uczniowski Klub Sportowy TREFL</t>
  </si>
  <si>
    <t>Uczniowski Klub Żeglarski OPTI CWM</t>
  </si>
  <si>
    <t>Wojskowy Klub Sportowy  FLOTA</t>
  </si>
  <si>
    <t>Sportowe szkolenie dzieci i młodzieży w zakresie tenisa</t>
  </si>
  <si>
    <t>Szkolenie dzieci i młodzieży w zakresie strzelectwa sportowego</t>
  </si>
  <si>
    <t>Wojskowy Klub Sportowy FLOTA</t>
  </si>
  <si>
    <t xml:space="preserve"> Sportowe szkolenie dzieci i młodzieży w zakresie podnoszenia ciężarów</t>
  </si>
  <si>
    <t>Yacht Klub Polski GDYNIA</t>
  </si>
  <si>
    <t xml:space="preserve">FUNDACJA SZKWAŁ </t>
  </si>
  <si>
    <t>MORZE DLA MŁODZIEŻY</t>
  </si>
  <si>
    <t>KLUB HOKEJA  PODWODNEGO   ORKA</t>
  </si>
  <si>
    <t>KLUB KOLARSKI TREK</t>
  </si>
  <si>
    <t>STOWARZYSZENIE NA RZECZ DZIECI I MŁODZIEŻY VITAWA</t>
  </si>
  <si>
    <t>PROWADZENIE WARSZTATÓW MŁODZIEŻOWYCH I PUNKTU PSYCHOLOGICZNO - PEDAGOGICZNEGO W DZIELNICY GDYNIA WITOMINO</t>
  </si>
  <si>
    <t>STOWARZYSZENIE "LEPSZE ŻYCIE" NA RZECZ ZDROWIENIA Z KRYZYSÓW PSYCHICZNYCH I OSOBISTEGO ROZWOJU</t>
  </si>
  <si>
    <t>PROWADZENIE OŚRODKA WSPARCIA PSYCHOTERAPEUTYCZNEGO "PODWÓJNY PROBLEM"</t>
  </si>
  <si>
    <t>PROWADZENIE PUNKTU KONSULTACYJNEGO</t>
  </si>
  <si>
    <t>PROGRAM PROFILAKTYCZNY "KOCHAĆ I PRACOWAĆ"</t>
  </si>
  <si>
    <t>ORGANIZACJE PROWADZĄCE DZIAŁALNOŚĆ POŻYTKU PUBLICZNEGO (9)</t>
  </si>
  <si>
    <t>PROWADZENIE ŚWIETLIC SOCJOTERAPEUTYCZNYCH (15)</t>
  </si>
  <si>
    <t>85195</t>
  </si>
  <si>
    <t>CARITAS ARCHIDIECEZJI GDAŃSKIEJ.</t>
  </si>
  <si>
    <t>WARTO BYĆ - PROGRAM WSPARCIA I REHABILITACJA DLA OSÓB Z CHOROBĄ OTĘPIENNĄ ORAZ ICH RODZIN I OPIEKUNÓW</t>
  </si>
  <si>
    <t>FUNDACJA GDYŃSKI MOST NADZIEI</t>
  </si>
  <si>
    <t>AKADEMIA WALKI Z RAKIEM</t>
  </si>
  <si>
    <t>ODWAŻNI WYGRYWAJĄ - PROFILAKTYKA RAKA JĄDRA</t>
  </si>
  <si>
    <t>GDAŃSKIE STOWARZYSZENIE POMOCY OSOBOM Z CHOROBA  ALZHEIMERA</t>
  </si>
  <si>
    <t>Grupy wsparcia i rehabilitacja</t>
  </si>
  <si>
    <t>GDYNSKIE STOWARZYSZENIE PROMOCJI ZDROWIA  "SERCA-SERCOM"</t>
  </si>
  <si>
    <t xml:space="preserve">Gdyńska Szkoła Niewydolności Serca </t>
  </si>
  <si>
    <t>POLSKIE TOWARZYSTWO STWARDNIENIE ROZSIANEGO ODDZ.WOJEWÓDZKI Z SIEDZIBĄ W GDYNI</t>
  </si>
  <si>
    <t>Ochrona zdrowia i edukacja zdrowotna w warunkach domowych</t>
  </si>
  <si>
    <t xml:space="preserve">STOWARZYSZENIE HOSPICJUM ŚW. WAWRZYŃCA </t>
  </si>
  <si>
    <t>OPIEKA HOSPICYJNA DLA TERMINALNIE I NIEULECZALNIE CHORYCH</t>
  </si>
  <si>
    <t>STOWARZYSZENIE POMOCY DZIECIOM Z NADPOBUDLIWOŚCIA PSYCHORUCHOWA I ICH  RODZINOM "POMOST.</t>
  </si>
  <si>
    <t>Pomoc dzieciom z ADHD i ich rodzinom</t>
  </si>
  <si>
    <t>852</t>
  </si>
  <si>
    <t>85201</t>
  </si>
  <si>
    <t>MOPS</t>
  </si>
  <si>
    <t>FUNDACJA NASZA RODZINA</t>
  </si>
  <si>
    <t>PROWADZENIE PLACÓWKI OPIEKUŃCZO - WYCHOWAWCZEJ</t>
  </si>
  <si>
    <t>GDAŃSKA FUNDACJA INNOWACJI SPOŁECZNEJ</t>
  </si>
  <si>
    <t>PROWADZENIE PLACÓWKI OPIEKUŃCZO - WYCHOWAWCZEJ DOM DLA MŁODZIEŻY</t>
  </si>
  <si>
    <t>FUNDACJA DZIECIĘCA PRZYSTAŃ</t>
  </si>
  <si>
    <t>PROWADZENIE PLACÓWKI OPIEKUŃCZO - WYCHOWAWCZEJ TYPU SOCJALIZACYJNEGO DZIECIĘCA PRZYSTAŃ</t>
  </si>
  <si>
    <t>FUNDACJA POMOCNA DŁOŃ</t>
  </si>
  <si>
    <t>PROWADZENIE PLACÓWKI RODZINNEJ</t>
  </si>
  <si>
    <t>PROWADZENIE PLACÓWKI SOCJOTERAPEUTYCZNEJ GFIS</t>
  </si>
  <si>
    <t>85203</t>
  </si>
  <si>
    <t>GDYŃSKA SPÓŁDZIELNIA SOCJALNA "RAZEM"</t>
  </si>
  <si>
    <t>DOSTACZANIE POSIŁKÓW</t>
  </si>
  <si>
    <t>PRZYGOTOWANIE I DOSTARCZANIE POSIŁKÓW DLA MIESZKAŃCÓW TOO</t>
  </si>
  <si>
    <t>85214</t>
  </si>
  <si>
    <t>STOWARZYSZENIE AGAPE</t>
  </si>
  <si>
    <t xml:space="preserve">PROWADZENIE SCHRONISKA DLA BEZDOMNYCH </t>
  </si>
  <si>
    <t>STOWARZYSZENIE ALTER - EGO</t>
  </si>
  <si>
    <t>CHRZEŚCIJAŃSKIE STOWARZYSZENIE DOBROCZYNNE</t>
  </si>
  <si>
    <t>PROWADZENIE SCHRONISKA Z FUNKCJĄ INTERWENCYJNEGO PUNKTU NOCLEGOWEGO DLA OSÓB W STANIE NIETRZEźWOŚCI</t>
  </si>
  <si>
    <t>85220</t>
  </si>
  <si>
    <t xml:space="preserve">STOWARZYSZENIE RAZEM </t>
  </si>
  <si>
    <t>OŚRODEK INTERWENCJI KRYZYSOWEJ</t>
  </si>
  <si>
    <t>85228</t>
  </si>
  <si>
    <t>FUNDACJA NIESIEMY POMOC</t>
  </si>
  <si>
    <t>ŚWIADCZENIE USŁUG OPIEKUŃCZYCH</t>
  </si>
  <si>
    <t>POLSKI CZERWONY KRZYŻ</t>
  </si>
  <si>
    <t>85295</t>
  </si>
  <si>
    <t>PRZYGOTOWYWANIE I DOSTARCZANIE POSIŁKÓW DLA KLIENTÓW MOPS</t>
  </si>
  <si>
    <t>853</t>
  </si>
  <si>
    <t>85311</t>
  </si>
  <si>
    <t xml:space="preserve">STOW.OSÓB Z WADĄ SŁUCHU CISZA; STOW.NA RZECZ OSÓB Z UPOŚLEDZ.UMYSŁ. KOŁO; CENTR.POMOCOWE CARITAS; FUND.NA RZECZ OSÓB Z AUTYZMEM ADAPA </t>
  </si>
  <si>
    <t>WARSZTATY TERAPII ZAJĘCIOWEJ</t>
  </si>
  <si>
    <t>Ref. ds. Osób Niepełnosprawnych</t>
  </si>
  <si>
    <t>FUNDACJA DOGTOR</t>
  </si>
  <si>
    <t>DZIAŁALNOŚC REWALIDACYJNA, REHABILITACYJNA, TERAPUTYCZNA, EDUKACYJNA: PROWADZENIE ZAJĘĆ METODĄ DOGOTERAPII</t>
  </si>
  <si>
    <t>FUNDACJA GWIAZDA PÓŁNOCY</t>
  </si>
  <si>
    <t>KSZTAŁCENIE WOKALNE - TERAPIĄ DLA NIEPEŁNOSPRAWNYCH</t>
  </si>
  <si>
    <t>FUNDACJA OCHRONY PRAW DZIECKA "ANGEL"</t>
  </si>
  <si>
    <t>POPRAWA SPRAWNOŚCI FIZYCZNEJ I PSYCHICZNEJ DZIECI, MŁODZIEŻY NIEPEŁNOSPRAWNYCH</t>
  </si>
  <si>
    <t>WSPARCIE RODZINY OPIEKUJĄCEJ SIĘ OSOBĄ NIEPEŁNOSPRAWNĄ</t>
  </si>
  <si>
    <t>FUNDACJA PATMOS</t>
  </si>
  <si>
    <t>BĄDńMY ZDROWI RAZEM - WSPÓLNA REHABILITACJA DZIECI I RODZICÓW</t>
  </si>
  <si>
    <t>FUNDACJA SŁONECZNA JESIEŃ</t>
  </si>
  <si>
    <t>ZE SZTUKĄ ZA PAN BRAT</t>
  </si>
  <si>
    <t>FUNDACJA SZKWAŁ MORZE DLA MŁODZIEŻY</t>
  </si>
  <si>
    <t>NIEPEŁNOSPRAWNI ŻEGLARZE 2012</t>
  </si>
  <si>
    <t>FUNDACJA WSPARCIA OSÓB Z ZABURZENIAMI KOMUNIKACJI  "MIĘDZY SŁOWAMI"</t>
  </si>
  <si>
    <t>AFA - INTEGRACJA</t>
  </si>
  <si>
    <t>GDAŃSKIE STOWARZYSZENIE POMOCY OSOBOM Z CHOROBĄ ALZHEIMERA</t>
  </si>
  <si>
    <t>AKTYWIZACJA OSÓB NIEPEŁNOSPRAWNYCH</t>
  </si>
  <si>
    <t>SPOTKANIA INTEGRACYJNE</t>
  </si>
  <si>
    <t>ENGLISH FOR EVER ONE</t>
  </si>
  <si>
    <t xml:space="preserve">GDYŃSKIE STOWARZYSZENIE OSÓB NIESŁYSZĄCYCH EFETHA </t>
  </si>
  <si>
    <t>PROWADZENIE CENTRUM INFORMACJI DLA OSÓB NIESŁYSZĄCYCH I NIEDOSŁYSZĄCYCH</t>
  </si>
  <si>
    <t>POZWÓLCIE NAM USŁYSZEĆ - PROGRAM LOGOPEDYCZNY DLA DZIECI</t>
  </si>
  <si>
    <t>KLUB SPORTOWY NIEPEŁNOSPRAWNYCH START</t>
  </si>
  <si>
    <t>SPORT WYCZYNOWY OSÓB NIEPEŁNOSPRAWNYCH</t>
  </si>
  <si>
    <t>POLSKI ZWIĄZEK NIEWIDOMYCH KOŁO GDYNIA</t>
  </si>
  <si>
    <t>PROWADZENIE CENTRUM</t>
  </si>
  <si>
    <t>POLSKIE STOWARZYSZENIE NA RZECZ OSÓB Z UPOŚLEDZENIEM UMYSŁOWYM</t>
  </si>
  <si>
    <t>PROJEKT ROSA - REGIONALNY OŚRODEK SELF ADWOKATÓW</t>
  </si>
  <si>
    <t>STUDIO ROZWIJANIA TWÓRCZOŚCI TEATRU BRO</t>
  </si>
  <si>
    <t>WSPIERANIE ROZWOJU DZIECI NIEPEŁNOSPRAWNYCH 0-2 LATA</t>
  </si>
  <si>
    <t>WSPIERANIE ROZWOJU DZIECI NIEPEŁNOSPRAWNYCH 3-7 LATA</t>
  </si>
  <si>
    <t xml:space="preserve">POLSKIE TOWARZYSZENIE STWARDNIENIA ROZSIANEGO SCLEROSIS </t>
  </si>
  <si>
    <t>UTRZYMANIE SPRAWNOŚCI PSYCHICZNEJ I INTEGRACJA OSÓB CHORYCH NA STWARDNIENIE ROZSIANE</t>
  </si>
  <si>
    <t xml:space="preserve">POLSKIE TOWARZYSTWO LARYNGEKTOMOWANYCH </t>
  </si>
  <si>
    <t>PROWADZENIE AKTYWIZACJI SPOŁECZNEJ OSÓB PO AMPUTACJI KRTANI</t>
  </si>
  <si>
    <t>POMORSKA FUNDACJA FILMOWA</t>
  </si>
  <si>
    <t>GDYŃSKI PRZEGLĄD FILMÓW POLSKICH Z AUDIODESKRYPCJĄ</t>
  </si>
  <si>
    <t>STOWARZYSZENIE POMOCY OSOBOM AUTYSTYCZNYM</t>
  </si>
  <si>
    <t>ŻYĆ RAZEM - PROGRAM KOMPLEKSOWEGO WSPARCIA DLA DOROSŁYCH OSÓB Z AUTYZMEM I ZABURZENIAMI POKREWNYMI</t>
  </si>
  <si>
    <t xml:space="preserve">STOWARZYSZENIE AMAZONEK GDYŃSKICH </t>
  </si>
  <si>
    <t>USPRAWNIENIE RĘKI, POPRAWA KONDYCJI FIZYCZNEJ WRAZ ZE WSPARCIEM PSYCHOLOGICZNYM DLA KOBIET PO LECZENIU RAKA PIERSI</t>
  </si>
  <si>
    <t xml:space="preserve">STOWARZYSZENIE POMOCY OSOBOM NIEPEŁNOSPRAWNYM SPON </t>
  </si>
  <si>
    <t>PORAWA ZDROWIA PSYCHICZNEGO I PSYCHICZNEGO OSOBÓB NIEPEŁNOSPRAWNYCH</t>
  </si>
  <si>
    <t>STOWARZYSZENIE "DLACZEGO NIE"</t>
  </si>
  <si>
    <t>ETAP WSZECHSTRONNE WSPOMAGANIE ROZWOJU DZIECI I MŁODZIEŻY I DYSFUKC. PSYCHORUCHOWYMI I NIEPEŁNOSPR. SPRZĘŻONYMI - KONTYNUACJA</t>
  </si>
  <si>
    <t>ZWIĄZEK INWALIDÓW WOJENNYCH RP</t>
  </si>
  <si>
    <t>POMOC OSOBOM NIEPEŁNOSPRAWNYM I INTEGRACJA ŚRODOWISKA OSÓB NIEPEŁNOSPRAWNYCH ZRZESZONYCH W ZIW</t>
  </si>
  <si>
    <t>FUNDACJA ANIMALPRO</t>
  </si>
  <si>
    <t>PROWADZENIE OŚRODKA HIPOTERAPII</t>
  </si>
  <si>
    <t>85395</t>
  </si>
  <si>
    <t>Centrum Aktywności Seniora</t>
  </si>
  <si>
    <t>ZWIĄZEK MŁODZIEŻY CHRZEŚCIJAŃSKIEJ POLSKA YMCA</t>
  </si>
  <si>
    <t>DZIAŁALNOŚĆ GDYŃSKIEGO UNIWERSYTETU TRZECIEGO WIEKU</t>
  </si>
  <si>
    <t>FUNDACJA "ZMIANY"</t>
  </si>
  <si>
    <t>"ORGANIZACJA CZASU WOLNEGO GDYNIA 55 +"</t>
  </si>
  <si>
    <t>GRUPA PŁYWACKA GDYNIA MASTERS</t>
  </si>
  <si>
    <t>"ORGANIZACJA ZDROWEGO I SPORTOWEGO ŻYCIA SENIORÓW 55"</t>
  </si>
  <si>
    <t>JACHT KLUB MORSKI "GRYF"</t>
  </si>
  <si>
    <t>" 5 REJSÓW PO ZATOCE GDAŃSKIEJ"</t>
  </si>
  <si>
    <t>KLUB SENIORA "U SZYMONA" PRZY PARAFII P.W.ŚW. MICHAŁA ARCHANIOŁA</t>
  </si>
  <si>
    <t>"UCZESTNICTWO W IMPREZACH KULTURALNYCH, SPOTKANIA W KRĘGU SENIORÓW, WYJAZDY INTEGRACYJNE, REKREACJA"</t>
  </si>
  <si>
    <t>KLUB SENIORA PRZY PARAFII P.W.ŚW. A.BABOLI</t>
  </si>
  <si>
    <t>"SPOTKANIA INTEGRACYJNE, WYCIECZKI ORAZ WYJŚCIA KULTURALNE"</t>
  </si>
  <si>
    <t>POMORSKI ZARZĄD WOJEWÓDZKI POLSKIEGO KOMITETU POMOCY SPOŁECZNEJ</t>
  </si>
  <si>
    <t>"PROWADZENIE KLUBÓW SENIORA"</t>
  </si>
  <si>
    <t>"REHABILITACJA DLA SENIORÓW GDYNI"</t>
  </si>
  <si>
    <t>"WYCIECZKI DLA SENIORÓW GDYNI"</t>
  </si>
  <si>
    <t>SPÓŁDZIELNIA SOCJALNA"50+"</t>
  </si>
  <si>
    <t>"FITNESS NA KARWINACH"</t>
  </si>
  <si>
    <t>STOWARZYSZENIE KLUB SENIORA "ISKIERKA"</t>
  </si>
  <si>
    <t>"ORGANIZACJA CZASU WOLNEGO GDYNIA 55+"</t>
  </si>
  <si>
    <t>STOWARZYSZENIE PRZYJACIÓŁ DĄBROWY - DĄBRÓWKI</t>
  </si>
  <si>
    <t>"AKTYWNYM BYĆ"</t>
  </si>
  <si>
    <t>STOWARZYSZENIE ZDĄŻYĆ Z POMOCĄ</t>
  </si>
  <si>
    <t>"INTEGRUJEMY SIĘ Z GDYNIĄ"</t>
  </si>
  <si>
    <t>"SILNI DLA SIEBIE I INNYCH"</t>
  </si>
  <si>
    <t>"POZNAJĘ SWÓJ KRAJ - TERAZ MAM CZAS"</t>
  </si>
  <si>
    <t>"SENIOR CLUB"</t>
  </si>
  <si>
    <t>FUNDACJA OCHRONY PRAW DZIECKA</t>
  </si>
  <si>
    <t>"AKTYWNI 55+"</t>
  </si>
  <si>
    <t>"RYTM SZCZĘŚCIA - KONTYNUACJA"</t>
  </si>
  <si>
    <t>"INTEGRACYJNY KLUB SENIORA"</t>
  </si>
  <si>
    <t>GDYŃSKIE STOWARZYSZENIE OSÓB NIESŁYSZĄCYCH EFETHA</t>
  </si>
  <si>
    <t>"SENIORZY POZNAJ KASZUBY"</t>
  </si>
  <si>
    <t>OŚRODEK BADAŃ LATYNOAMERYKAŃSKICH</t>
  </si>
  <si>
    <t>"AMERYKA ŁACIŃSKA OD A DO Z"</t>
  </si>
  <si>
    <t>POLSKI ZWIĄZEK EMERYTÓW, RENCISTÓW</t>
  </si>
  <si>
    <t>"WĘDRÓWKI PO ZIEMI POMORSKIEJ"</t>
  </si>
  <si>
    <t>"ZAJĘCIA Z KINEZYGERENTOPROFILAKTYKI"</t>
  </si>
  <si>
    <t>POLSKIE TOWARZYSTWO TURYSTYCZNO - KRAJOZNAWCZE O/MORSKI</t>
  </si>
  <si>
    <t>"TURYSTYKA KAJAKOWA DLA SENIORÓW"</t>
  </si>
  <si>
    <t>STOWARZYSZENIE AMAZONEK GDYŃSKICH</t>
  </si>
  <si>
    <t>"AQUA AEROBIC JAKO FORMA AKTYWNEGO SPĘDZANIA CZASU"</t>
  </si>
  <si>
    <t>"JOGA DLA GDYNIANEK"</t>
  </si>
  <si>
    <t>"POZNAJ MIEJSCE W KTÓRYM ŻYJESZ"</t>
  </si>
  <si>
    <t>STOWARZYSZENIE OSÓB Z WADĄ SŁUCH CISZA</t>
  </si>
  <si>
    <t>"MŁODZI DUCHEM STARSI CIAŁEM"</t>
  </si>
  <si>
    <t>STOWARZYSZENIE TURYSTYKI "BEZ BARIER"</t>
  </si>
  <si>
    <t>"LUBIĘ POMORZE"</t>
  </si>
  <si>
    <t>"LUBIĘ WIDZIEĆ"</t>
  </si>
  <si>
    <t>TOWARZYSTWO KRZEWIENIA KULTURY FIZYCZNEJ</t>
  </si>
  <si>
    <t>" GIMNASTYKA PROFILAKTYCZNO - ZDROWOTNA DLA KOBIET GRUPA SENIOR"</t>
  </si>
  <si>
    <t xml:space="preserve">ZWIAZEK MŁODZIEŻY CHRZEŚCIJAŃSKIEJ YMCA </t>
  </si>
  <si>
    <t>" ŻYJ Z PASJĄ"</t>
  </si>
  <si>
    <t>"SENIORZY NA POMORZU"</t>
  </si>
  <si>
    <t>"STUDIUM ARTYSTYCZNE DLA SENIORÓW"</t>
  </si>
  <si>
    <t>"STUDIUM RUCHOWE DLA SENIORÓW"</t>
  </si>
  <si>
    <t>POMOC DLA WIĘńNIÓW OPUSZCZAJĄCYCH ZAKŁADY KARNE</t>
  </si>
  <si>
    <t>ZWIĄZEK STOWARZYSZEŃ POMORSKIEGO BANKU ŻYWNOŚCI</t>
  </si>
  <si>
    <t>PROWADZENIE BANKU ŻYWNOŚCI</t>
  </si>
  <si>
    <t>POLSKI KOMITET POMOCY SPOŁECZNEJ</t>
  </si>
  <si>
    <t>WSPIERANIE SAMOTNYCH MATEK I RODZIN UBOGICH</t>
  </si>
  <si>
    <t>STOWARZYSZENIE GAUDIUM VITAE</t>
  </si>
  <si>
    <t>WSPIERANIE UBOGICH MIESZKAŃCÓW GDYNI</t>
  </si>
  <si>
    <t>854</t>
  </si>
  <si>
    <t>85404</t>
  </si>
  <si>
    <t>STOWARZYSZENIE WSPOMAGANIA ROZWOJU DZIECI</t>
  </si>
  <si>
    <t>Dni otwarte dla dzieci z dzielnicy</t>
  </si>
  <si>
    <t>900</t>
  </si>
  <si>
    <t>90013</t>
  </si>
  <si>
    <t>Wydział Środowisla</t>
  </si>
  <si>
    <t>OGÓLNOPOLSKIE TOWARZYSTWO OCHRONY ZWIERZĄT OTOZ ANIMALS</t>
  </si>
  <si>
    <t>UTRZYMANIE SCHRONISKA DLA ZWIERZĄT</t>
  </si>
  <si>
    <t>PRZEBUDOWA SCHRONISKA DLA BEZDOMNYCH ZWIERZĄT</t>
  </si>
  <si>
    <t>90019</t>
  </si>
  <si>
    <t>FUNDACJA ARMAAG</t>
  </si>
  <si>
    <t>PROWADZENIE REGIONALNEGO MONITORINGU ATMOSFERY</t>
  </si>
  <si>
    <t>90095</t>
  </si>
  <si>
    <t>STOWARZYSZENIE POMOCY ZWIERZĘTOM</t>
  </si>
  <si>
    <t>STERYLIZACJA I KASTRACJA WOLNOBYTUJĄCYCH KOTÓW</t>
  </si>
  <si>
    <t>921</t>
  </si>
  <si>
    <t>92105</t>
  </si>
  <si>
    <t>Wydział Kultury</t>
  </si>
  <si>
    <t>GDYŃSKA ORKIESTRA SYMFONICZNA</t>
  </si>
  <si>
    <t>Upowszechnianie kultury muzycznej wsród mieszkańców Gdyni i okolic</t>
  </si>
  <si>
    <t>Abba Symfonicznie</t>
  </si>
  <si>
    <t>IN GREMIO</t>
  </si>
  <si>
    <t>VII Przegląd Twórczości Dziecięcej RAZEM 2012</t>
  </si>
  <si>
    <t>Palcem po mapie. Spotkania z kulturą latynoamerykańską</t>
  </si>
  <si>
    <t>POLSKIE STOWARZYSZENIE PRZYJACIÓŁ MUZYKI DAWNEJ</t>
  </si>
  <si>
    <t>X Festiwal Muzyki Dawnej ANIMA MUSICA</t>
  </si>
  <si>
    <t>POMORSKA FUNDACJA FILMOWA W GDYNI</t>
  </si>
  <si>
    <t>V Przeglą Amatorskich Filmów Uczniowskich Albatrosy 2012</t>
  </si>
  <si>
    <t>POMORSKIE STOWARZYSZENIE MUSICA SACRA</t>
  </si>
  <si>
    <t>Dialogi ze sztuką - teatr instrumentów</t>
  </si>
  <si>
    <t>Gdyński Sezon Chóralny Cantemus Omnes 2012</t>
  </si>
  <si>
    <t>POMORSKIE STOWARZYSZENIE PROJEKTANTÓW POCOTO</t>
  </si>
  <si>
    <t>Gdynia Playground "Mówimy bawmy się"</t>
  </si>
  <si>
    <t>STOWARZYSZENIE AKUKU SZTUKA</t>
  </si>
  <si>
    <t>Teraz Animacja! Festiwal Aktualnej Animacji</t>
  </si>
  <si>
    <t>STOWARZYSZENIE ALTERIA</t>
  </si>
  <si>
    <t>7 Festiwal Rytmu i Ognia FROG w Gdyni</t>
  </si>
  <si>
    <t>STOWARZYSZENIE ARTYSTÓW  WYBRZEŻA ERA ART</t>
  </si>
  <si>
    <t>III Międzyanrodowe Biennale Grafiki Cyfrowej Gdynia 2012</t>
  </si>
  <si>
    <t>Zblizenia Gdynia kulturalna 2012</t>
  </si>
  <si>
    <t>STOWARZYSZENIE CHÓR CANTUS</t>
  </si>
  <si>
    <t>Cantus-uj z nami!</t>
  </si>
  <si>
    <t>STOWARZYSZENIE CONCERTINO</t>
  </si>
  <si>
    <t>Gdyńskie Impresje Muzyczne 2012</t>
  </si>
  <si>
    <t>STOWARZYSZENIE GDYNIAN WYSIEDLONYCH</t>
  </si>
  <si>
    <t>Sesja popularno - naukowa pt. Wysiedlenia Polaków z Gdyni w latach 1939/45 przez okupanta niemieckiego</t>
  </si>
  <si>
    <t>STOWARZYSZENIE HAMULEC BEZPIECZEŃSTWA</t>
  </si>
  <si>
    <t>Kino Letnie w Orłowie</t>
  </si>
  <si>
    <t>Football Film Festiwal</t>
  </si>
  <si>
    <t>STOWARZYSZENIE INICJATYW ARTYSTYCZNYCH</t>
  </si>
  <si>
    <t>Gdyńska Biesiada Literacka - Autobiografie. Spotkanie z gwiazdami</t>
  </si>
  <si>
    <t>STOWARZYSZENIE K3 KULTURALNE TRÓJMIASTO</t>
  </si>
  <si>
    <t>Watch Docs - Objazdowy Festiwal Filmowy Prawa Człowieka w Filmie</t>
  </si>
  <si>
    <t>STOWARZYSZENIE KREATYWNEJ EDUKACJI</t>
  </si>
  <si>
    <t>Multi Kulti Bajkowanie - europejska wyprawa</t>
  </si>
  <si>
    <t>Akcja Dekoracja - kaszubskie inspiracje</t>
  </si>
  <si>
    <t>Koncerty w Muzeum Miasta Gdyni</t>
  </si>
  <si>
    <t>TOWARZYSTWO MIŁOŚNIKÓW GDYNI</t>
  </si>
  <si>
    <t>Prelekcje i wykłady o starej Gdyni w ramach akcji "Ocalić od zapomnienia"</t>
  </si>
  <si>
    <t>Wystawy i warsztaty plastyczne oraz prelekcje z historii sztuki</t>
  </si>
  <si>
    <t>Wydanie Rocznika Gdyńskiego nr 24</t>
  </si>
  <si>
    <t>Krakowski Salon Poezji w Gdyni</t>
  </si>
  <si>
    <t>Palec Gombrowicza</t>
  </si>
  <si>
    <t>Scena 138 - edukacyjny projekt artystyczny</t>
  </si>
  <si>
    <t>ZRZESZENIE KASZUBSKO-POMORSKIE ODDZIAŁ MIEJSKI W GDYNI</t>
  </si>
  <si>
    <t>Działalność Ośrodka Kultury Kaszubsko - Pomorskiej w Gdyni</t>
  </si>
  <si>
    <t>Kultywowanie Pieśni i Tańców Kaszubskich poprzez działalność Zespołu Pieśni i Tańca Gdynia</t>
  </si>
  <si>
    <t>Kultywowanie Pieśni i Tańców Kaszubskich poprzez działalność Chóru Męskiego "Dzwon Kaszubski"</t>
  </si>
  <si>
    <t>Wydawanie czasopisma "Gdińsko Kleka"</t>
  </si>
  <si>
    <t>GRAMY czyli gdyńskie spotkania z grami planszowymi - rodzinna rozrywką dla wszystkich pokoleń</t>
  </si>
  <si>
    <t>926</t>
  </si>
  <si>
    <t>92605</t>
  </si>
  <si>
    <t>Stowarzyszenie Kibiców Gdyńskiej ARKI</t>
  </si>
  <si>
    <t>PROJEKT "KIBICE RAZEM"</t>
  </si>
  <si>
    <t>Kluby Sportowe</t>
  </si>
  <si>
    <t>SZKOLENIA SPORTOWE DZIECI I MŁODZIEŻY</t>
  </si>
  <si>
    <t>Suma końcowa</t>
  </si>
  <si>
    <t>Załącznik nr 10</t>
  </si>
</sst>
</file>

<file path=xl/styles.xml><?xml version="1.0" encoding="utf-8"?>
<styleSheet xmlns="http://schemas.openxmlformats.org/spreadsheetml/2006/main">
  <numFmts count="6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00000"/>
    <numFmt numFmtId="179" formatCode="#,##0.0"/>
    <numFmt numFmtId="180" formatCode="0.000%"/>
    <numFmt numFmtId="181" formatCode="0.000000000"/>
    <numFmt numFmtId="182" formatCode="yy\-mm\-dd"/>
    <numFmt numFmtId="183" formatCode="dd\-mmm\-yy"/>
    <numFmt numFmtId="184" formatCode="dd\-mmm"/>
    <numFmt numFmtId="185" formatCode="mmm\-yy"/>
    <numFmt numFmtId="186" formatCode="yy\-mm\-dd\ hh:mm"/>
    <numFmt numFmtId="187" formatCode="#,##0.0000"/>
    <numFmt numFmtId="188" formatCode="#,##0.0\ _z_ł;[Red]\-#,##0.0\ _z_ł"/>
    <numFmt numFmtId="189" formatCode="#,##0.00000"/>
    <numFmt numFmtId="190" formatCode="#,##0.000"/>
    <numFmt numFmtId="191" formatCode="0.000"/>
    <numFmt numFmtId="192" formatCode="0.0000000"/>
    <numFmt numFmtId="193" formatCode="0.00000"/>
    <numFmt numFmtId="194" formatCode="0.0000"/>
    <numFmt numFmtId="195" formatCode="0.0000%"/>
    <numFmt numFmtId="196" formatCode="0.00000%"/>
    <numFmt numFmtId="197" formatCode="0.000000%"/>
    <numFmt numFmtId="198" formatCode="0.0000000%"/>
    <numFmt numFmtId="199" formatCode="d\-mmm\-yy"/>
    <numFmt numFmtId="200" formatCode="_-* #,##0.0\ _z_ł_-;\-* #,##0.0\ _z_ł_-;_-* &quot;-&quot;??\ _z_ł_-;_-@_-"/>
    <numFmt numFmtId="201" formatCode="_-* #,##0\ _z_ł_-;\-* #,##0\ _z_ł_-;_-* &quot;-&quot;??\ _z_ł_-;_-@_-"/>
    <numFmt numFmtId="202" formatCode="###,###.#"/>
    <numFmt numFmtId="203" formatCode="###,###.0"/>
    <numFmt numFmtId="204" formatCode="###,###.##"/>
    <numFmt numFmtId="205" formatCode="###,###"/>
    <numFmt numFmtId="206" formatCode="#,##0_ ;\-#,##0\ "/>
    <numFmt numFmtId="207" formatCode="d/mm"/>
    <numFmt numFmtId="208" formatCode="mmmm\ yy"/>
    <numFmt numFmtId="209" formatCode="d\ mmmm\ yyyy"/>
    <numFmt numFmtId="210" formatCode="mmm/yyyy"/>
    <numFmt numFmtId="211" formatCode="mmm\ yy"/>
    <numFmt numFmtId="212" formatCode="###,###.\O"/>
    <numFmt numFmtId="213" formatCode="###.0"/>
    <numFmt numFmtId="214" formatCode="###,###.00"/>
    <numFmt numFmtId="215" formatCode="[$-415]d\ mmmm\ yyyy"/>
    <numFmt numFmtId="216" formatCode="00\-000"/>
    <numFmt numFmtId="217" formatCode="#,##0\ _z_ł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sz val="8"/>
      <name val="Arial CE"/>
      <family val="0"/>
    </font>
    <font>
      <sz val="7"/>
      <name val="Arial CE"/>
      <family val="0"/>
    </font>
    <font>
      <sz val="7"/>
      <name val="Arial"/>
      <family val="0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13" fillId="0" borderId="0" xfId="52" applyAlignment="1">
      <alignment vertical="center"/>
      <protection/>
    </xf>
    <xf numFmtId="0" fontId="13" fillId="0" borderId="0" xfId="52" applyAlignment="1">
      <alignment horizontal="center" vertical="center"/>
      <protection/>
    </xf>
    <xf numFmtId="0" fontId="13" fillId="0" borderId="0" xfId="52" applyAlignment="1">
      <alignment horizontal="right" vertical="center"/>
      <protection/>
    </xf>
    <xf numFmtId="0" fontId="13" fillId="0" borderId="0" xfId="52" applyFont="1" applyAlignment="1">
      <alignment horizontal="right" vertical="center"/>
      <protection/>
    </xf>
    <xf numFmtId="0" fontId="13" fillId="0" borderId="0" xfId="52" applyBorder="1" applyAlignment="1">
      <alignment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right" vertical="center" wrapText="1"/>
      <protection/>
    </xf>
    <xf numFmtId="0" fontId="21" fillId="0" borderId="11" xfId="52" applyFont="1" applyBorder="1" applyAlignment="1">
      <alignment horizontal="center" vertical="center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vertical="center" wrapText="1"/>
    </xf>
    <xf numFmtId="3" fontId="23" fillId="0" borderId="11" xfId="0" applyNumberFormat="1" applyFont="1" applyBorder="1" applyAlignment="1">
      <alignment horizontal="right" vertical="center"/>
    </xf>
    <xf numFmtId="3" fontId="21" fillId="0" borderId="12" xfId="52" applyNumberFormat="1" applyFont="1" applyFill="1" applyBorder="1" applyAlignment="1">
      <alignment horizontal="right" vertical="center"/>
      <protection/>
    </xf>
    <xf numFmtId="172" fontId="21" fillId="0" borderId="12" xfId="55" applyNumberFormat="1" applyFont="1" applyBorder="1" applyAlignment="1">
      <alignment vertical="center"/>
    </xf>
    <xf numFmtId="3" fontId="13" fillId="0" borderId="0" xfId="52" applyNumberFormat="1" applyAlignment="1">
      <alignment vertical="center"/>
      <protection/>
    </xf>
    <xf numFmtId="0" fontId="24" fillId="0" borderId="10" xfId="0" applyFont="1" applyFill="1" applyBorder="1" applyAlignment="1">
      <alignment vertical="center" wrapText="1"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5" fillId="0" borderId="0" xfId="52" applyFont="1" applyBorder="1" applyAlignment="1">
      <alignment vertical="center" wrapText="1"/>
      <protection/>
    </xf>
    <xf numFmtId="3" fontId="23" fillId="0" borderId="11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wrapText="1"/>
    </xf>
    <xf numFmtId="3" fontId="23" fillId="0" borderId="0" xfId="0" applyNumberFormat="1" applyFont="1" applyFill="1" applyBorder="1" applyAlignment="1">
      <alignment/>
    </xf>
    <xf numFmtId="3" fontId="21" fillId="0" borderId="0" xfId="52" applyNumberFormat="1" applyFont="1" applyFill="1" applyBorder="1" applyAlignment="1">
      <alignment vertical="center"/>
      <protection/>
    </xf>
    <xf numFmtId="0" fontId="23" fillId="0" borderId="12" xfId="0" applyFont="1" applyBorder="1" applyAlignment="1">
      <alignment/>
    </xf>
    <xf numFmtId="0" fontId="24" fillId="0" borderId="12" xfId="0" applyFont="1" applyBorder="1" applyAlignment="1">
      <alignment vertical="center" wrapText="1"/>
    </xf>
    <xf numFmtId="3" fontId="23" fillId="0" borderId="14" xfId="0" applyNumberFormat="1" applyFont="1" applyBorder="1" applyAlignment="1">
      <alignment horizontal="right" vertical="center"/>
    </xf>
    <xf numFmtId="0" fontId="24" fillId="0" borderId="15" xfId="0" applyFont="1" applyBorder="1" applyAlignment="1">
      <alignment vertical="center" wrapText="1"/>
    </xf>
    <xf numFmtId="3" fontId="21" fillId="0" borderId="12" xfId="52" applyNumberFormat="1" applyFont="1" applyBorder="1" applyAlignment="1">
      <alignment horizontal="right" vertical="center"/>
      <protection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16" xfId="0" applyFont="1" applyBorder="1" applyAlignment="1">
      <alignment/>
    </xf>
    <xf numFmtId="0" fontId="24" fillId="0" borderId="12" xfId="0" applyFont="1" applyFill="1" applyBorder="1" applyAlignment="1">
      <alignment vertical="center" wrapText="1"/>
    </xf>
    <xf numFmtId="0" fontId="23" fillId="0" borderId="15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7" xfId="0" applyFont="1" applyBorder="1" applyAlignment="1">
      <alignment/>
    </xf>
    <xf numFmtId="0" fontId="26" fillId="0" borderId="18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3" fontId="26" fillId="0" borderId="12" xfId="0" applyNumberFormat="1" applyFont="1" applyBorder="1" applyAlignment="1">
      <alignment horizontal="right" vertical="center" wrapText="1"/>
    </xf>
    <xf numFmtId="0" fontId="23" fillId="0" borderId="19" xfId="0" applyFont="1" applyBorder="1" applyAlignment="1">
      <alignment/>
    </xf>
    <xf numFmtId="3" fontId="23" fillId="0" borderId="12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horizontal="right" vertical="center"/>
    </xf>
    <xf numFmtId="0" fontId="24" fillId="0" borderId="21" xfId="0" applyFont="1" applyBorder="1" applyAlignment="1">
      <alignment vertical="center" wrapText="1"/>
    </xf>
    <xf numFmtId="3" fontId="23" fillId="0" borderId="22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wrapText="1"/>
    </xf>
    <xf numFmtId="3" fontId="21" fillId="0" borderId="20" xfId="52" applyNumberFormat="1" applyFont="1" applyBorder="1" applyAlignment="1">
      <alignment horizontal="right" vertical="center"/>
      <protection/>
    </xf>
    <xf numFmtId="172" fontId="21" fillId="0" borderId="16" xfId="55" applyNumberFormat="1" applyFont="1" applyBorder="1" applyAlignment="1">
      <alignment vertical="center"/>
    </xf>
    <xf numFmtId="3" fontId="23" fillId="0" borderId="10" xfId="0" applyNumberFormat="1" applyFont="1" applyBorder="1" applyAlignment="1">
      <alignment horizontal="right" vertical="center"/>
    </xf>
    <xf numFmtId="3" fontId="23" fillId="0" borderId="23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vertical="center" wrapText="1"/>
    </xf>
    <xf numFmtId="3" fontId="23" fillId="0" borderId="15" xfId="0" applyNumberFormat="1" applyFont="1" applyBorder="1" applyAlignment="1">
      <alignment horizontal="right" vertical="center"/>
    </xf>
    <xf numFmtId="3" fontId="21" fillId="0" borderId="16" xfId="52" applyNumberFormat="1" applyFont="1" applyBorder="1" applyAlignment="1">
      <alignment horizontal="right" vertical="center"/>
      <protection/>
    </xf>
    <xf numFmtId="3" fontId="21" fillId="0" borderId="19" xfId="52" applyNumberFormat="1" applyFont="1" applyBorder="1" applyAlignment="1">
      <alignment horizontal="right" vertical="center"/>
      <protection/>
    </xf>
    <xf numFmtId="3" fontId="23" fillId="0" borderId="0" xfId="0" applyNumberFormat="1" applyFont="1" applyBorder="1" applyAlignment="1">
      <alignment horizontal="right" vertical="center"/>
    </xf>
    <xf numFmtId="3" fontId="21" fillId="0" borderId="12" xfId="52" applyNumberFormat="1" applyFont="1" applyFill="1" applyBorder="1" applyAlignment="1">
      <alignment vertical="center"/>
      <protection/>
    </xf>
    <xf numFmtId="3" fontId="13" fillId="0" borderId="0" xfId="52" applyNumberFormat="1" applyFill="1" applyAlignment="1">
      <alignment vertical="center"/>
      <protection/>
    </xf>
    <xf numFmtId="0" fontId="13" fillId="0" borderId="0" xfId="52" applyFill="1" applyBorder="1" applyAlignment="1">
      <alignment vertical="center"/>
      <protection/>
    </xf>
    <xf numFmtId="0" fontId="23" fillId="0" borderId="11" xfId="0" applyFont="1" applyBorder="1" applyAlignment="1">
      <alignment vertical="top"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3" fontId="23" fillId="0" borderId="24" xfId="0" applyNumberFormat="1" applyFont="1" applyBorder="1" applyAlignment="1">
      <alignment horizontal="right"/>
    </xf>
    <xf numFmtId="3" fontId="13" fillId="0" borderId="0" xfId="52" applyNumberFormat="1" applyAlignment="1">
      <alignment horizontal="right" vertical="center"/>
      <protection/>
    </xf>
    <xf numFmtId="0" fontId="13" fillId="0" borderId="26" xfId="52" applyBorder="1" applyAlignment="1">
      <alignment vertical="center"/>
      <protection/>
    </xf>
    <xf numFmtId="0" fontId="24" fillId="0" borderId="10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29" xfId="0" applyFont="1" applyBorder="1" applyAlignment="1">
      <alignment vertical="center" wrapText="1"/>
    </xf>
    <xf numFmtId="0" fontId="22" fillId="0" borderId="0" xfId="52" applyFont="1" applyAlignment="1">
      <alignment horizontal="center" vertical="center" wrapText="1"/>
      <protection/>
    </xf>
    <xf numFmtId="0" fontId="23" fillId="0" borderId="11" xfId="0" applyFont="1" applyBorder="1" applyAlignment="1">
      <alignment vertical="top"/>
    </xf>
    <xf numFmtId="0" fontId="23" fillId="0" borderId="20" xfId="0" applyFont="1" applyBorder="1" applyAlignment="1">
      <alignment vertical="top"/>
    </xf>
    <xf numFmtId="0" fontId="23" fillId="0" borderId="30" xfId="0" applyFont="1" applyBorder="1" applyAlignment="1">
      <alignment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GRANTY 201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4"/>
  <sheetViews>
    <sheetView tabSelected="1" workbookViewId="0" topLeftCell="A1">
      <selection activeCell="J16" sqref="J16"/>
    </sheetView>
  </sheetViews>
  <sheetFormatPr defaultColWidth="9.00390625" defaultRowHeight="12.75"/>
  <cols>
    <col min="1" max="1" width="4.25390625" style="1" customWidth="1"/>
    <col min="2" max="2" width="7.75390625" style="1" customWidth="1"/>
    <col min="3" max="3" width="5.125" style="2" customWidth="1"/>
    <col min="4" max="4" width="14.625" style="1" customWidth="1"/>
    <col min="5" max="6" width="20.375" style="1" customWidth="1"/>
    <col min="7" max="7" width="10.125" style="3" bestFit="1" customWidth="1"/>
    <col min="8" max="8" width="9.125" style="3" customWidth="1"/>
    <col min="9" max="9" width="6.00390625" style="1" customWidth="1"/>
    <col min="10" max="10" width="11.875" style="1" customWidth="1"/>
    <col min="11" max="11" width="22.125" style="5" customWidth="1"/>
    <col min="12" max="12" width="25.25390625" style="5" customWidth="1"/>
    <col min="13" max="16384" width="9.125" style="1" customWidth="1"/>
  </cols>
  <sheetData>
    <row r="1" ht="12.75">
      <c r="I1" s="4" t="s">
        <v>378</v>
      </c>
    </row>
    <row r="2" spans="1:9" ht="30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</row>
    <row r="3" spans="1:9" ht="22.5">
      <c r="A3" s="6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9" t="s">
        <v>9</v>
      </c>
    </row>
    <row r="4" spans="1:10" ht="33.75">
      <c r="A4" s="10" t="s">
        <v>10</v>
      </c>
      <c r="B4" s="10" t="s">
        <v>11</v>
      </c>
      <c r="C4" s="11" t="s">
        <v>12</v>
      </c>
      <c r="D4" s="12" t="s">
        <v>13</v>
      </c>
      <c r="E4" s="13" t="s">
        <v>14</v>
      </c>
      <c r="F4" s="13" t="s">
        <v>15</v>
      </c>
      <c r="G4" s="14">
        <v>10000</v>
      </c>
      <c r="H4" s="15">
        <v>10000</v>
      </c>
      <c r="I4" s="16">
        <f aca="true" t="shared" si="0" ref="I4:I67">H4/G4</f>
        <v>1</v>
      </c>
      <c r="J4" s="17"/>
    </row>
    <row r="5" spans="1:10" ht="36" customHeight="1">
      <c r="A5" s="10" t="s">
        <v>16</v>
      </c>
      <c r="B5" s="10" t="s">
        <v>17</v>
      </c>
      <c r="C5" s="11" t="s">
        <v>12</v>
      </c>
      <c r="D5" s="12" t="s">
        <v>18</v>
      </c>
      <c r="E5" s="13" t="s">
        <v>19</v>
      </c>
      <c r="F5" s="18" t="s">
        <v>20</v>
      </c>
      <c r="G5" s="14">
        <v>80000</v>
      </c>
      <c r="H5" s="15">
        <v>80000</v>
      </c>
      <c r="I5" s="16">
        <f t="shared" si="0"/>
        <v>1</v>
      </c>
      <c r="J5" s="17"/>
    </row>
    <row r="6" spans="1:11" ht="33.75">
      <c r="A6" s="19"/>
      <c r="B6" s="19"/>
      <c r="C6" s="20"/>
      <c r="D6" s="12" t="s">
        <v>13</v>
      </c>
      <c r="E6" s="13" t="s">
        <v>21</v>
      </c>
      <c r="F6" s="18" t="s">
        <v>22</v>
      </c>
      <c r="G6" s="14">
        <v>100000</v>
      </c>
      <c r="H6" s="15">
        <v>50000</v>
      </c>
      <c r="I6" s="16">
        <f t="shared" si="0"/>
        <v>0.5</v>
      </c>
      <c r="K6" s="21"/>
    </row>
    <row r="7" spans="1:14" ht="39">
      <c r="A7" s="10" t="s">
        <v>23</v>
      </c>
      <c r="B7" s="10" t="s">
        <v>24</v>
      </c>
      <c r="C7" s="11" t="s">
        <v>12</v>
      </c>
      <c r="D7" s="10" t="s">
        <v>25</v>
      </c>
      <c r="E7" s="18" t="s">
        <v>26</v>
      </c>
      <c r="F7" s="18" t="s">
        <v>27</v>
      </c>
      <c r="G7" s="22">
        <v>50000</v>
      </c>
      <c r="H7" s="15">
        <v>50000</v>
      </c>
      <c r="I7" s="16">
        <f t="shared" si="0"/>
        <v>1</v>
      </c>
      <c r="J7" s="17"/>
      <c r="K7" s="23"/>
      <c r="L7" s="23"/>
      <c r="M7" s="24"/>
      <c r="N7" s="25"/>
    </row>
    <row r="8" spans="1:14" ht="39">
      <c r="A8" s="19"/>
      <c r="B8" s="19"/>
      <c r="C8" s="20"/>
      <c r="D8" s="19"/>
      <c r="E8" s="18" t="s">
        <v>28</v>
      </c>
      <c r="F8" s="18" t="s">
        <v>29</v>
      </c>
      <c r="G8" s="22">
        <v>50880</v>
      </c>
      <c r="H8" s="15">
        <v>50880</v>
      </c>
      <c r="I8" s="16">
        <f t="shared" si="0"/>
        <v>1</v>
      </c>
      <c r="K8" s="23"/>
      <c r="L8" s="23"/>
      <c r="M8" s="24"/>
      <c r="N8" s="25"/>
    </row>
    <row r="9" spans="1:14" ht="39">
      <c r="A9" s="19"/>
      <c r="B9" s="19"/>
      <c r="C9" s="20"/>
      <c r="D9" s="19"/>
      <c r="E9" s="18" t="s">
        <v>30</v>
      </c>
      <c r="F9" s="18" t="s">
        <v>31</v>
      </c>
      <c r="G9" s="22">
        <v>60000</v>
      </c>
      <c r="H9" s="15">
        <v>60000</v>
      </c>
      <c r="I9" s="16">
        <f t="shared" si="0"/>
        <v>1</v>
      </c>
      <c r="K9" s="23"/>
      <c r="L9" s="23"/>
      <c r="M9" s="24"/>
      <c r="N9" s="25"/>
    </row>
    <row r="10" spans="1:14" ht="29.25">
      <c r="A10" s="19"/>
      <c r="B10" s="19"/>
      <c r="C10" s="20"/>
      <c r="D10" s="19"/>
      <c r="E10" s="18" t="s">
        <v>32</v>
      </c>
      <c r="F10" s="18" t="s">
        <v>33</v>
      </c>
      <c r="G10" s="22">
        <v>32850</v>
      </c>
      <c r="H10" s="15">
        <v>32850</v>
      </c>
      <c r="I10" s="16">
        <f t="shared" si="0"/>
        <v>1</v>
      </c>
      <c r="K10" s="23"/>
      <c r="L10" s="23"/>
      <c r="M10" s="24"/>
      <c r="N10" s="25"/>
    </row>
    <row r="11" spans="1:14" ht="58.5">
      <c r="A11" s="19"/>
      <c r="B11" s="19"/>
      <c r="C11" s="20"/>
      <c r="D11" s="19"/>
      <c r="E11" s="18" t="s">
        <v>34</v>
      </c>
      <c r="F11" s="18" t="s">
        <v>35</v>
      </c>
      <c r="G11" s="22">
        <v>10488</v>
      </c>
      <c r="H11" s="15">
        <v>10488</v>
      </c>
      <c r="I11" s="16">
        <f t="shared" si="0"/>
        <v>1</v>
      </c>
      <c r="K11" s="23"/>
      <c r="L11" s="23"/>
      <c r="M11" s="24"/>
      <c r="N11" s="25"/>
    </row>
    <row r="12" spans="1:14" ht="19.5">
      <c r="A12" s="19"/>
      <c r="B12" s="19"/>
      <c r="C12" s="20"/>
      <c r="D12" s="19"/>
      <c r="E12" s="18" t="s">
        <v>36</v>
      </c>
      <c r="F12" s="18" t="s">
        <v>37</v>
      </c>
      <c r="G12" s="22">
        <v>240000</v>
      </c>
      <c r="H12" s="15">
        <v>120000</v>
      </c>
      <c r="I12" s="16">
        <f t="shared" si="0"/>
        <v>0.5</v>
      </c>
      <c r="K12" s="23"/>
      <c r="L12" s="23"/>
      <c r="M12" s="24"/>
      <c r="N12" s="25"/>
    </row>
    <row r="13" spans="1:14" ht="19.5">
      <c r="A13" s="19"/>
      <c r="B13" s="19"/>
      <c r="C13" s="20"/>
      <c r="D13" s="19"/>
      <c r="E13" s="18" t="s">
        <v>38</v>
      </c>
      <c r="F13" s="18"/>
      <c r="G13" s="22">
        <v>76582</v>
      </c>
      <c r="H13" s="15">
        <v>0</v>
      </c>
      <c r="I13" s="16">
        <f t="shared" si="0"/>
        <v>0</v>
      </c>
      <c r="K13" s="23"/>
      <c r="L13" s="23"/>
      <c r="M13" s="24"/>
      <c r="N13" s="25"/>
    </row>
    <row r="14" spans="1:14" ht="29.25">
      <c r="A14" s="19"/>
      <c r="B14" s="19"/>
      <c r="C14" s="20"/>
      <c r="D14" s="19"/>
      <c r="E14" s="18" t="s">
        <v>39</v>
      </c>
      <c r="F14" s="18" t="s">
        <v>40</v>
      </c>
      <c r="G14" s="22">
        <v>32700</v>
      </c>
      <c r="H14" s="15">
        <v>32700</v>
      </c>
      <c r="I14" s="16">
        <f t="shared" si="0"/>
        <v>1</v>
      </c>
      <c r="K14" s="23"/>
      <c r="L14" s="23"/>
      <c r="M14" s="24"/>
      <c r="N14" s="25"/>
    </row>
    <row r="15" spans="1:14" ht="24" customHeight="1">
      <c r="A15" s="19"/>
      <c r="B15" s="19"/>
      <c r="C15" s="20"/>
      <c r="D15" s="19"/>
      <c r="E15" s="18" t="s">
        <v>41</v>
      </c>
      <c r="F15" s="18" t="s">
        <v>42</v>
      </c>
      <c r="G15" s="22">
        <v>1500</v>
      </c>
      <c r="H15" s="15">
        <v>1500</v>
      </c>
      <c r="I15" s="16">
        <f t="shared" si="0"/>
        <v>1</v>
      </c>
      <c r="K15" s="23"/>
      <c r="L15" s="23"/>
      <c r="M15" s="24"/>
      <c r="N15" s="25"/>
    </row>
    <row r="16" spans="1:9" ht="29.25">
      <c r="A16" s="19"/>
      <c r="B16" s="19"/>
      <c r="C16" s="20"/>
      <c r="D16" s="26" t="s">
        <v>43</v>
      </c>
      <c r="E16" s="27" t="s">
        <v>44</v>
      </c>
      <c r="F16" s="27" t="s">
        <v>45</v>
      </c>
      <c r="G16" s="28">
        <v>75000</v>
      </c>
      <c r="H16" s="15">
        <v>0</v>
      </c>
      <c r="I16" s="16">
        <f t="shared" si="0"/>
        <v>0</v>
      </c>
    </row>
    <row r="17" spans="1:9" ht="33.75">
      <c r="A17" s="19"/>
      <c r="B17" s="19"/>
      <c r="C17" s="20"/>
      <c r="D17" s="12" t="s">
        <v>13</v>
      </c>
      <c r="E17" s="29" t="s">
        <v>32</v>
      </c>
      <c r="F17" s="29" t="s">
        <v>46</v>
      </c>
      <c r="G17" s="14">
        <v>6000</v>
      </c>
      <c r="H17" s="30">
        <v>6000</v>
      </c>
      <c r="I17" s="16">
        <f t="shared" si="0"/>
        <v>1</v>
      </c>
    </row>
    <row r="18" spans="1:9" ht="29.25">
      <c r="A18" s="19"/>
      <c r="B18" s="19"/>
      <c r="C18" s="20"/>
      <c r="D18" s="19"/>
      <c r="E18" s="13" t="s">
        <v>44</v>
      </c>
      <c r="F18" s="13" t="s">
        <v>47</v>
      </c>
      <c r="G18" s="14">
        <v>115500</v>
      </c>
      <c r="H18" s="30">
        <v>57075</v>
      </c>
      <c r="I18" s="16">
        <f t="shared" si="0"/>
        <v>0.4941558441558442</v>
      </c>
    </row>
    <row r="19" spans="1:10" ht="39">
      <c r="A19" s="10" t="s">
        <v>48</v>
      </c>
      <c r="B19" s="10" t="s">
        <v>49</v>
      </c>
      <c r="C19" s="11" t="s">
        <v>12</v>
      </c>
      <c r="D19" s="10" t="s">
        <v>50</v>
      </c>
      <c r="E19" s="18" t="s">
        <v>51</v>
      </c>
      <c r="F19" s="18" t="s">
        <v>52</v>
      </c>
      <c r="G19" s="31">
        <v>20000</v>
      </c>
      <c r="H19" s="15">
        <v>0</v>
      </c>
      <c r="I19" s="16">
        <f t="shared" si="0"/>
        <v>0</v>
      </c>
      <c r="J19" s="17"/>
    </row>
    <row r="20" spans="1:9" ht="48.75">
      <c r="A20" s="19"/>
      <c r="B20" s="19"/>
      <c r="C20" s="20"/>
      <c r="D20" s="19"/>
      <c r="E20" s="13" t="s">
        <v>53</v>
      </c>
      <c r="F20" s="13" t="s">
        <v>54</v>
      </c>
      <c r="G20" s="31">
        <v>35200</v>
      </c>
      <c r="H20" s="15">
        <v>35200</v>
      </c>
      <c r="I20" s="16">
        <f t="shared" si="0"/>
        <v>1</v>
      </c>
    </row>
    <row r="21" spans="1:10" ht="19.5">
      <c r="A21" s="19"/>
      <c r="B21" s="10" t="s">
        <v>55</v>
      </c>
      <c r="C21" s="11" t="s">
        <v>12</v>
      </c>
      <c r="D21" s="32" t="s">
        <v>56</v>
      </c>
      <c r="E21" s="33" t="s">
        <v>38</v>
      </c>
      <c r="F21" s="33" t="s">
        <v>57</v>
      </c>
      <c r="G21" s="28">
        <v>750000</v>
      </c>
      <c r="H21" s="30">
        <v>0</v>
      </c>
      <c r="I21" s="16">
        <f t="shared" si="0"/>
        <v>0</v>
      </c>
      <c r="J21" s="17"/>
    </row>
    <row r="22" spans="1:9" ht="36">
      <c r="A22" s="19"/>
      <c r="B22" s="34"/>
      <c r="C22" s="35"/>
      <c r="D22" s="36"/>
      <c r="E22" s="37" t="s">
        <v>58</v>
      </c>
      <c r="F22" s="38" t="s">
        <v>59</v>
      </c>
      <c r="G22" s="39">
        <v>10000</v>
      </c>
      <c r="H22" s="39">
        <v>10000</v>
      </c>
      <c r="I22" s="16">
        <f t="shared" si="0"/>
        <v>1</v>
      </c>
    </row>
    <row r="23" spans="1:9" ht="36">
      <c r="A23" s="19"/>
      <c r="B23" s="34"/>
      <c r="C23" s="35"/>
      <c r="D23" s="36"/>
      <c r="E23" s="37" t="s">
        <v>60</v>
      </c>
      <c r="F23" s="38" t="s">
        <v>61</v>
      </c>
      <c r="G23" s="39">
        <v>20000</v>
      </c>
      <c r="H23" s="39">
        <v>20000</v>
      </c>
      <c r="I23" s="16">
        <f t="shared" si="0"/>
        <v>1</v>
      </c>
    </row>
    <row r="24" spans="1:9" ht="36">
      <c r="A24" s="19"/>
      <c r="B24" s="34"/>
      <c r="C24" s="35"/>
      <c r="D24" s="36"/>
      <c r="E24" s="37" t="s">
        <v>62</v>
      </c>
      <c r="F24" s="38" t="s">
        <v>63</v>
      </c>
      <c r="G24" s="39">
        <v>4000</v>
      </c>
      <c r="H24" s="39">
        <v>4000</v>
      </c>
      <c r="I24" s="16">
        <f t="shared" si="0"/>
        <v>1</v>
      </c>
    </row>
    <row r="25" spans="1:9" ht="36">
      <c r="A25" s="19"/>
      <c r="B25" s="34"/>
      <c r="C25" s="35"/>
      <c r="D25" s="36"/>
      <c r="E25" s="37" t="s">
        <v>64</v>
      </c>
      <c r="F25" s="38" t="s">
        <v>65</v>
      </c>
      <c r="G25" s="39">
        <v>23000</v>
      </c>
      <c r="H25" s="39">
        <v>23000</v>
      </c>
      <c r="I25" s="16">
        <f t="shared" si="0"/>
        <v>1</v>
      </c>
    </row>
    <row r="26" spans="1:9" ht="36">
      <c r="A26" s="19"/>
      <c r="B26" s="34"/>
      <c r="C26" s="35"/>
      <c r="D26" s="36"/>
      <c r="E26" s="37" t="s">
        <v>66</v>
      </c>
      <c r="F26" s="38" t="s">
        <v>67</v>
      </c>
      <c r="G26" s="39">
        <v>109250</v>
      </c>
      <c r="H26" s="39">
        <v>109250</v>
      </c>
      <c r="I26" s="16">
        <f t="shared" si="0"/>
        <v>1</v>
      </c>
    </row>
    <row r="27" spans="1:9" ht="36">
      <c r="A27" s="19"/>
      <c r="B27" s="34"/>
      <c r="C27" s="35"/>
      <c r="D27" s="36"/>
      <c r="E27" s="37" t="s">
        <v>68</v>
      </c>
      <c r="F27" s="38" t="s">
        <v>69</v>
      </c>
      <c r="G27" s="39">
        <v>8000</v>
      </c>
      <c r="H27" s="39">
        <v>8000</v>
      </c>
      <c r="I27" s="16">
        <f t="shared" si="0"/>
        <v>1</v>
      </c>
    </row>
    <row r="28" spans="1:9" ht="36">
      <c r="A28" s="19"/>
      <c r="B28" s="34"/>
      <c r="C28" s="35"/>
      <c r="D28" s="36"/>
      <c r="E28" s="37" t="s">
        <v>70</v>
      </c>
      <c r="F28" s="38" t="s">
        <v>71</v>
      </c>
      <c r="G28" s="39">
        <v>6000</v>
      </c>
      <c r="H28" s="39">
        <v>6000</v>
      </c>
      <c r="I28" s="16">
        <f t="shared" si="0"/>
        <v>1</v>
      </c>
    </row>
    <row r="29" spans="1:9" ht="36">
      <c r="A29" s="19"/>
      <c r="B29" s="34"/>
      <c r="C29" s="35"/>
      <c r="D29" s="36"/>
      <c r="E29" s="37" t="s">
        <v>72</v>
      </c>
      <c r="F29" s="38" t="s">
        <v>73</v>
      </c>
      <c r="G29" s="39">
        <v>19000</v>
      </c>
      <c r="H29" s="39">
        <v>19000</v>
      </c>
      <c r="I29" s="16">
        <f t="shared" si="0"/>
        <v>1</v>
      </c>
    </row>
    <row r="30" spans="1:9" ht="36">
      <c r="A30" s="19"/>
      <c r="B30" s="34"/>
      <c r="C30" s="35"/>
      <c r="D30" s="36"/>
      <c r="E30" s="37" t="s">
        <v>74</v>
      </c>
      <c r="F30" s="38" t="s">
        <v>63</v>
      </c>
      <c r="G30" s="39">
        <v>5000</v>
      </c>
      <c r="H30" s="39">
        <v>5000</v>
      </c>
      <c r="I30" s="16">
        <f t="shared" si="0"/>
        <v>1</v>
      </c>
    </row>
    <row r="31" spans="1:9" ht="36">
      <c r="A31" s="19"/>
      <c r="B31" s="34"/>
      <c r="C31" s="35"/>
      <c r="D31" s="36"/>
      <c r="E31" s="37" t="s">
        <v>75</v>
      </c>
      <c r="F31" s="38" t="s">
        <v>76</v>
      </c>
      <c r="G31" s="39">
        <v>3000</v>
      </c>
      <c r="H31" s="39">
        <v>3000</v>
      </c>
      <c r="I31" s="16">
        <f t="shared" si="0"/>
        <v>1</v>
      </c>
    </row>
    <row r="32" spans="1:9" ht="36">
      <c r="A32" s="19"/>
      <c r="B32" s="34"/>
      <c r="C32" s="35"/>
      <c r="D32" s="36"/>
      <c r="E32" s="37" t="s">
        <v>77</v>
      </c>
      <c r="F32" s="38" t="s">
        <v>78</v>
      </c>
      <c r="G32" s="39">
        <v>16000</v>
      </c>
      <c r="H32" s="39">
        <v>16000</v>
      </c>
      <c r="I32" s="16">
        <f t="shared" si="0"/>
        <v>1</v>
      </c>
    </row>
    <row r="33" spans="1:9" ht="36">
      <c r="A33" s="19"/>
      <c r="B33" s="34"/>
      <c r="C33" s="35"/>
      <c r="D33" s="36"/>
      <c r="E33" s="37" t="s">
        <v>79</v>
      </c>
      <c r="F33" s="38" t="s">
        <v>80</v>
      </c>
      <c r="G33" s="39">
        <v>9000</v>
      </c>
      <c r="H33" s="39">
        <v>9000</v>
      </c>
      <c r="I33" s="16">
        <f t="shared" si="0"/>
        <v>1</v>
      </c>
    </row>
    <row r="34" spans="1:9" ht="36">
      <c r="A34" s="19"/>
      <c r="B34" s="34"/>
      <c r="C34" s="35"/>
      <c r="D34" s="36"/>
      <c r="E34" s="37" t="s">
        <v>81</v>
      </c>
      <c r="F34" s="38" t="s">
        <v>82</v>
      </c>
      <c r="G34" s="39">
        <v>16000</v>
      </c>
      <c r="H34" s="39">
        <v>16000</v>
      </c>
      <c r="I34" s="16">
        <f t="shared" si="0"/>
        <v>1</v>
      </c>
    </row>
    <row r="35" spans="1:9" ht="36">
      <c r="A35" s="19"/>
      <c r="B35" s="34"/>
      <c r="C35" s="35"/>
      <c r="D35" s="36"/>
      <c r="E35" s="37" t="s">
        <v>83</v>
      </c>
      <c r="F35" s="38" t="s">
        <v>84</v>
      </c>
      <c r="G35" s="39">
        <v>79000</v>
      </c>
      <c r="H35" s="39">
        <v>79000</v>
      </c>
      <c r="I35" s="16">
        <f t="shared" si="0"/>
        <v>1</v>
      </c>
    </row>
    <row r="36" spans="1:9" ht="36">
      <c r="A36" s="19"/>
      <c r="B36" s="34"/>
      <c r="C36" s="35"/>
      <c r="D36" s="36"/>
      <c r="E36" s="37" t="s">
        <v>85</v>
      </c>
      <c r="F36" s="38" t="s">
        <v>86</v>
      </c>
      <c r="G36" s="39">
        <v>30000</v>
      </c>
      <c r="H36" s="39">
        <v>30000</v>
      </c>
      <c r="I36" s="16">
        <f t="shared" si="0"/>
        <v>1</v>
      </c>
    </row>
    <row r="37" spans="1:9" ht="48">
      <c r="A37" s="19"/>
      <c r="B37" s="34"/>
      <c r="C37" s="35"/>
      <c r="D37" s="36"/>
      <c r="E37" s="37" t="s">
        <v>87</v>
      </c>
      <c r="F37" s="38" t="s">
        <v>88</v>
      </c>
      <c r="G37" s="39">
        <v>5000</v>
      </c>
      <c r="H37" s="39">
        <v>5000</v>
      </c>
      <c r="I37" s="16">
        <f t="shared" si="0"/>
        <v>1</v>
      </c>
    </row>
    <row r="38" spans="1:9" ht="36">
      <c r="A38" s="19"/>
      <c r="B38" s="34"/>
      <c r="C38" s="35"/>
      <c r="D38" s="36"/>
      <c r="E38" s="37" t="s">
        <v>89</v>
      </c>
      <c r="F38" s="38" t="s">
        <v>90</v>
      </c>
      <c r="G38" s="39">
        <v>20000</v>
      </c>
      <c r="H38" s="39">
        <v>20000</v>
      </c>
      <c r="I38" s="16">
        <f t="shared" si="0"/>
        <v>1</v>
      </c>
    </row>
    <row r="39" spans="1:9" ht="36">
      <c r="A39" s="19"/>
      <c r="B39" s="34"/>
      <c r="C39" s="35"/>
      <c r="D39" s="36"/>
      <c r="E39" s="37" t="s">
        <v>91</v>
      </c>
      <c r="F39" s="38" t="s">
        <v>92</v>
      </c>
      <c r="G39" s="39">
        <v>20000</v>
      </c>
      <c r="H39" s="39">
        <v>20000</v>
      </c>
      <c r="I39" s="16">
        <f t="shared" si="0"/>
        <v>1</v>
      </c>
    </row>
    <row r="40" spans="1:9" ht="36">
      <c r="A40" s="19"/>
      <c r="B40" s="34"/>
      <c r="C40" s="35"/>
      <c r="D40" s="36"/>
      <c r="E40" s="37" t="s">
        <v>93</v>
      </c>
      <c r="F40" s="38" t="s">
        <v>61</v>
      </c>
      <c r="G40" s="39">
        <v>77320</v>
      </c>
      <c r="H40" s="39">
        <v>77320</v>
      </c>
      <c r="I40" s="16">
        <f t="shared" si="0"/>
        <v>1</v>
      </c>
    </row>
    <row r="41" spans="1:9" ht="36">
      <c r="A41" s="19"/>
      <c r="B41" s="34"/>
      <c r="C41" s="35"/>
      <c r="D41" s="36"/>
      <c r="E41" s="37" t="s">
        <v>94</v>
      </c>
      <c r="F41" s="38" t="s">
        <v>61</v>
      </c>
      <c r="G41" s="39">
        <v>79000</v>
      </c>
      <c r="H41" s="39">
        <v>79000</v>
      </c>
      <c r="I41" s="16">
        <f t="shared" si="0"/>
        <v>1</v>
      </c>
    </row>
    <row r="42" spans="1:9" ht="36">
      <c r="A42" s="19"/>
      <c r="B42" s="34"/>
      <c r="C42" s="35"/>
      <c r="D42" s="36"/>
      <c r="E42" s="37" t="s">
        <v>95</v>
      </c>
      <c r="F42" s="38" t="s">
        <v>61</v>
      </c>
      <c r="G42" s="39">
        <v>5000</v>
      </c>
      <c r="H42" s="39">
        <v>5000</v>
      </c>
      <c r="I42" s="16">
        <f t="shared" si="0"/>
        <v>1</v>
      </c>
    </row>
    <row r="43" spans="1:9" ht="36">
      <c r="A43" s="19"/>
      <c r="B43" s="34"/>
      <c r="C43" s="35"/>
      <c r="D43" s="36"/>
      <c r="E43" s="37" t="s">
        <v>96</v>
      </c>
      <c r="F43" s="38" t="s">
        <v>97</v>
      </c>
      <c r="G43" s="39">
        <v>7000</v>
      </c>
      <c r="H43" s="39">
        <v>7000</v>
      </c>
      <c r="I43" s="16">
        <f t="shared" si="0"/>
        <v>1</v>
      </c>
    </row>
    <row r="44" spans="1:9" ht="60">
      <c r="A44" s="19"/>
      <c r="B44" s="34"/>
      <c r="C44" s="35"/>
      <c r="D44" s="36"/>
      <c r="E44" s="37" t="s">
        <v>98</v>
      </c>
      <c r="F44" s="38" t="s">
        <v>99</v>
      </c>
      <c r="G44" s="39">
        <v>6000</v>
      </c>
      <c r="H44" s="39">
        <v>6000</v>
      </c>
      <c r="I44" s="16">
        <f t="shared" si="0"/>
        <v>1</v>
      </c>
    </row>
    <row r="45" spans="1:9" ht="24">
      <c r="A45" s="19"/>
      <c r="B45" s="34"/>
      <c r="C45" s="35"/>
      <c r="D45" s="36"/>
      <c r="E45" s="37" t="s">
        <v>100</v>
      </c>
      <c r="F45" s="38" t="s">
        <v>101</v>
      </c>
      <c r="G45" s="39">
        <v>2000</v>
      </c>
      <c r="H45" s="39">
        <v>2000</v>
      </c>
      <c r="I45" s="16">
        <f t="shared" si="0"/>
        <v>1</v>
      </c>
    </row>
    <row r="46" spans="1:9" ht="36">
      <c r="A46" s="19"/>
      <c r="B46" s="34"/>
      <c r="C46" s="35"/>
      <c r="D46" s="36"/>
      <c r="E46" s="37" t="s">
        <v>100</v>
      </c>
      <c r="F46" s="38" t="s">
        <v>61</v>
      </c>
      <c r="G46" s="39">
        <v>18680</v>
      </c>
      <c r="H46" s="39">
        <v>18680</v>
      </c>
      <c r="I46" s="16">
        <f t="shared" si="0"/>
        <v>1</v>
      </c>
    </row>
    <row r="47" spans="1:9" ht="36">
      <c r="A47" s="19"/>
      <c r="B47" s="34"/>
      <c r="C47" s="35"/>
      <c r="D47" s="36"/>
      <c r="E47" s="37" t="s">
        <v>100</v>
      </c>
      <c r="F47" s="38" t="s">
        <v>86</v>
      </c>
      <c r="G47" s="39">
        <v>9000</v>
      </c>
      <c r="H47" s="39">
        <v>9000</v>
      </c>
      <c r="I47" s="16">
        <f t="shared" si="0"/>
        <v>1</v>
      </c>
    </row>
    <row r="48" spans="1:9" ht="24">
      <c r="A48" s="19"/>
      <c r="B48" s="34"/>
      <c r="C48" s="35"/>
      <c r="D48" s="36"/>
      <c r="E48" s="37" t="s">
        <v>102</v>
      </c>
      <c r="F48" s="38" t="s">
        <v>101</v>
      </c>
      <c r="G48" s="39">
        <v>23000</v>
      </c>
      <c r="H48" s="39">
        <v>23000</v>
      </c>
      <c r="I48" s="16">
        <f t="shared" si="0"/>
        <v>1</v>
      </c>
    </row>
    <row r="49" spans="1:9" ht="36">
      <c r="A49" s="19"/>
      <c r="B49" s="34"/>
      <c r="C49" s="35"/>
      <c r="D49" s="36"/>
      <c r="E49" s="37" t="s">
        <v>103</v>
      </c>
      <c r="F49" s="38" t="s">
        <v>61</v>
      </c>
      <c r="G49" s="39">
        <v>10000</v>
      </c>
      <c r="H49" s="39">
        <v>10000</v>
      </c>
      <c r="I49" s="16">
        <f t="shared" si="0"/>
        <v>1</v>
      </c>
    </row>
    <row r="50" spans="1:9" ht="36">
      <c r="A50" s="19"/>
      <c r="B50" s="34"/>
      <c r="C50" s="35"/>
      <c r="D50" s="36"/>
      <c r="E50" s="37" t="s">
        <v>104</v>
      </c>
      <c r="F50" s="38" t="s">
        <v>92</v>
      </c>
      <c r="G50" s="39">
        <v>20000</v>
      </c>
      <c r="H50" s="39">
        <v>20000</v>
      </c>
      <c r="I50" s="16">
        <f t="shared" si="0"/>
        <v>1</v>
      </c>
    </row>
    <row r="51" spans="1:9" ht="36">
      <c r="A51" s="19"/>
      <c r="B51" s="34"/>
      <c r="C51" s="35"/>
      <c r="D51" s="36"/>
      <c r="E51" s="37" t="s">
        <v>105</v>
      </c>
      <c r="F51" s="38" t="s">
        <v>86</v>
      </c>
      <c r="G51" s="39">
        <v>10000</v>
      </c>
      <c r="H51" s="39">
        <v>10000</v>
      </c>
      <c r="I51" s="16">
        <f t="shared" si="0"/>
        <v>1</v>
      </c>
    </row>
    <row r="52" spans="1:9" ht="36">
      <c r="A52" s="19"/>
      <c r="B52" s="34"/>
      <c r="C52" s="35"/>
      <c r="D52" s="36"/>
      <c r="E52" s="37" t="s">
        <v>106</v>
      </c>
      <c r="F52" s="38" t="s">
        <v>67</v>
      </c>
      <c r="G52" s="39">
        <v>10750</v>
      </c>
      <c r="H52" s="39">
        <v>10750</v>
      </c>
      <c r="I52" s="16">
        <f t="shared" si="0"/>
        <v>1</v>
      </c>
    </row>
    <row r="53" spans="1:9" ht="36">
      <c r="A53" s="19"/>
      <c r="B53" s="34"/>
      <c r="C53" s="35"/>
      <c r="D53" s="36"/>
      <c r="E53" s="37" t="s">
        <v>106</v>
      </c>
      <c r="F53" s="38" t="s">
        <v>73</v>
      </c>
      <c r="G53" s="39">
        <v>4000</v>
      </c>
      <c r="H53" s="39">
        <v>4000</v>
      </c>
      <c r="I53" s="16">
        <f t="shared" si="0"/>
        <v>1</v>
      </c>
    </row>
    <row r="54" spans="1:9" ht="24">
      <c r="A54" s="19"/>
      <c r="B54" s="34"/>
      <c r="C54" s="35"/>
      <c r="D54" s="36"/>
      <c r="E54" s="37" t="s">
        <v>107</v>
      </c>
      <c r="F54" s="38" t="s">
        <v>101</v>
      </c>
      <c r="G54" s="39">
        <v>10000</v>
      </c>
      <c r="H54" s="39">
        <v>10000</v>
      </c>
      <c r="I54" s="16">
        <f t="shared" si="0"/>
        <v>1</v>
      </c>
    </row>
    <row r="55" spans="1:9" ht="36">
      <c r="A55" s="19"/>
      <c r="B55" s="34"/>
      <c r="C55" s="35"/>
      <c r="D55" s="36"/>
      <c r="E55" s="37" t="s">
        <v>108</v>
      </c>
      <c r="F55" s="38" t="s">
        <v>73</v>
      </c>
      <c r="G55" s="39">
        <v>3000</v>
      </c>
      <c r="H55" s="39">
        <v>3000</v>
      </c>
      <c r="I55" s="16">
        <f t="shared" si="0"/>
        <v>1</v>
      </c>
    </row>
    <row r="56" spans="1:9" ht="36">
      <c r="A56" s="19"/>
      <c r="B56" s="34"/>
      <c r="C56" s="35"/>
      <c r="D56" s="36"/>
      <c r="E56" s="37" t="s">
        <v>108</v>
      </c>
      <c r="F56" s="38" t="s">
        <v>109</v>
      </c>
      <c r="G56" s="39">
        <v>10000</v>
      </c>
      <c r="H56" s="39">
        <v>10000</v>
      </c>
      <c r="I56" s="16">
        <f t="shared" si="0"/>
        <v>1</v>
      </c>
    </row>
    <row r="57" spans="1:9" ht="36">
      <c r="A57" s="19"/>
      <c r="B57" s="34"/>
      <c r="C57" s="35"/>
      <c r="D57" s="36"/>
      <c r="E57" s="37" t="s">
        <v>110</v>
      </c>
      <c r="F57" s="38" t="s">
        <v>78</v>
      </c>
      <c r="G57" s="39">
        <v>4000</v>
      </c>
      <c r="H57" s="39">
        <v>4000</v>
      </c>
      <c r="I57" s="16">
        <f t="shared" si="0"/>
        <v>1</v>
      </c>
    </row>
    <row r="58" spans="1:9" ht="72">
      <c r="A58" s="19"/>
      <c r="B58" s="34"/>
      <c r="C58" s="35"/>
      <c r="D58" s="36"/>
      <c r="E58" s="37" t="s">
        <v>111</v>
      </c>
      <c r="F58" s="38" t="s">
        <v>112</v>
      </c>
      <c r="G58" s="39">
        <v>2000</v>
      </c>
      <c r="H58" s="39">
        <v>2000</v>
      </c>
      <c r="I58" s="16">
        <f t="shared" si="0"/>
        <v>1</v>
      </c>
    </row>
    <row r="59" spans="1:9" ht="36">
      <c r="A59" s="19"/>
      <c r="B59" s="34"/>
      <c r="C59" s="35"/>
      <c r="D59" s="36"/>
      <c r="E59" s="37" t="s">
        <v>113</v>
      </c>
      <c r="F59" s="38" t="s">
        <v>76</v>
      </c>
      <c r="G59" s="39">
        <v>8000</v>
      </c>
      <c r="H59" s="39">
        <v>8000</v>
      </c>
      <c r="I59" s="16">
        <f t="shared" si="0"/>
        <v>1</v>
      </c>
    </row>
    <row r="60" spans="1:9" ht="36">
      <c r="A60" s="19"/>
      <c r="B60" s="34"/>
      <c r="C60" s="35"/>
      <c r="D60" s="36"/>
      <c r="E60" s="37" t="s">
        <v>114</v>
      </c>
      <c r="F60" s="38" t="s">
        <v>73</v>
      </c>
      <c r="G60" s="39">
        <v>17000</v>
      </c>
      <c r="H60" s="39">
        <v>17000</v>
      </c>
      <c r="I60" s="16">
        <f t="shared" si="0"/>
        <v>1</v>
      </c>
    </row>
    <row r="61" spans="1:9" ht="36">
      <c r="A61" s="19"/>
      <c r="B61" s="34"/>
      <c r="C61" s="35"/>
      <c r="D61" s="36"/>
      <c r="E61" s="37" t="s">
        <v>115</v>
      </c>
      <c r="F61" s="38" t="s">
        <v>84</v>
      </c>
      <c r="G61" s="39">
        <v>18000</v>
      </c>
      <c r="H61" s="39">
        <v>18000</v>
      </c>
      <c r="I61" s="16">
        <f t="shared" si="0"/>
        <v>1</v>
      </c>
    </row>
    <row r="62" spans="1:9" ht="36">
      <c r="A62" s="19"/>
      <c r="B62" s="34"/>
      <c r="C62" s="35"/>
      <c r="D62" s="36"/>
      <c r="E62" s="37" t="s">
        <v>116</v>
      </c>
      <c r="F62" s="38" t="s">
        <v>117</v>
      </c>
      <c r="G62" s="39">
        <v>10000</v>
      </c>
      <c r="H62" s="39">
        <v>10000</v>
      </c>
      <c r="I62" s="16">
        <f t="shared" si="0"/>
        <v>1</v>
      </c>
    </row>
    <row r="63" spans="1:9" ht="36">
      <c r="A63" s="19"/>
      <c r="B63" s="34"/>
      <c r="C63" s="35"/>
      <c r="D63" s="36"/>
      <c r="E63" s="37" t="s">
        <v>116</v>
      </c>
      <c r="F63" s="38" t="s">
        <v>82</v>
      </c>
      <c r="G63" s="39">
        <v>7000</v>
      </c>
      <c r="H63" s="39">
        <v>7000</v>
      </c>
      <c r="I63" s="16">
        <f t="shared" si="0"/>
        <v>1</v>
      </c>
    </row>
    <row r="64" spans="1:9" ht="24">
      <c r="A64" s="19"/>
      <c r="B64" s="34"/>
      <c r="C64" s="35"/>
      <c r="D64" s="36"/>
      <c r="E64" s="37" t="s">
        <v>116</v>
      </c>
      <c r="F64" s="38" t="s">
        <v>101</v>
      </c>
      <c r="G64" s="39">
        <v>15000</v>
      </c>
      <c r="H64" s="39">
        <v>15000</v>
      </c>
      <c r="I64" s="16">
        <f t="shared" si="0"/>
        <v>1</v>
      </c>
    </row>
    <row r="65" spans="1:9" ht="36">
      <c r="A65" s="19"/>
      <c r="B65" s="34"/>
      <c r="C65" s="35"/>
      <c r="D65" s="36"/>
      <c r="E65" s="37" t="s">
        <v>116</v>
      </c>
      <c r="F65" s="38" t="s">
        <v>118</v>
      </c>
      <c r="G65" s="39">
        <v>17000</v>
      </c>
      <c r="H65" s="39">
        <v>17000</v>
      </c>
      <c r="I65" s="16">
        <f t="shared" si="0"/>
        <v>1</v>
      </c>
    </row>
    <row r="66" spans="1:9" ht="36">
      <c r="A66" s="19"/>
      <c r="B66" s="34"/>
      <c r="C66" s="35"/>
      <c r="D66" s="36"/>
      <c r="E66" s="37" t="s">
        <v>116</v>
      </c>
      <c r="F66" s="38" t="s">
        <v>78</v>
      </c>
      <c r="G66" s="39">
        <v>5000</v>
      </c>
      <c r="H66" s="39">
        <v>5000</v>
      </c>
      <c r="I66" s="16">
        <f t="shared" si="0"/>
        <v>1</v>
      </c>
    </row>
    <row r="67" spans="1:9" ht="36">
      <c r="A67" s="19"/>
      <c r="B67" s="34"/>
      <c r="C67" s="35"/>
      <c r="D67" s="36"/>
      <c r="E67" s="37" t="s">
        <v>119</v>
      </c>
      <c r="F67" s="38" t="s">
        <v>120</v>
      </c>
      <c r="G67" s="39">
        <v>7000</v>
      </c>
      <c r="H67" s="39">
        <v>7000</v>
      </c>
      <c r="I67" s="16">
        <f t="shared" si="0"/>
        <v>1</v>
      </c>
    </row>
    <row r="68" spans="1:9" ht="36">
      <c r="A68" s="19"/>
      <c r="B68" s="34"/>
      <c r="C68" s="35"/>
      <c r="D68" s="40"/>
      <c r="E68" s="37" t="s">
        <v>121</v>
      </c>
      <c r="F68" s="38" t="s">
        <v>84</v>
      </c>
      <c r="G68" s="39">
        <v>83000</v>
      </c>
      <c r="H68" s="39">
        <v>83000</v>
      </c>
      <c r="I68" s="16">
        <f aca="true" t="shared" si="1" ref="I68:I131">H68/G68</f>
        <v>1</v>
      </c>
    </row>
    <row r="69" spans="1:10" ht="12.75">
      <c r="A69" s="19"/>
      <c r="B69" s="19"/>
      <c r="C69" s="20"/>
      <c r="D69" s="34" t="s">
        <v>50</v>
      </c>
      <c r="E69" s="13" t="s">
        <v>122</v>
      </c>
      <c r="F69" s="13" t="s">
        <v>123</v>
      </c>
      <c r="G69" s="14">
        <v>13631</v>
      </c>
      <c r="H69" s="30">
        <v>13631</v>
      </c>
      <c r="I69" s="16">
        <f t="shared" si="1"/>
        <v>1</v>
      </c>
      <c r="J69" s="17"/>
    </row>
    <row r="70" spans="1:10" ht="19.5">
      <c r="A70" s="19"/>
      <c r="B70" s="19"/>
      <c r="C70" s="20"/>
      <c r="D70" s="19"/>
      <c r="E70" s="13" t="s">
        <v>124</v>
      </c>
      <c r="F70" s="18" t="s">
        <v>57</v>
      </c>
      <c r="G70" s="14">
        <v>6369</v>
      </c>
      <c r="H70" s="30">
        <v>6369</v>
      </c>
      <c r="I70" s="16">
        <f t="shared" si="1"/>
        <v>1</v>
      </c>
      <c r="J70" s="17"/>
    </row>
    <row r="71" spans="1:9" ht="19.5">
      <c r="A71" s="19"/>
      <c r="B71" s="19"/>
      <c r="C71" s="20"/>
      <c r="D71" s="19"/>
      <c r="E71" s="13" t="s">
        <v>125</v>
      </c>
      <c r="F71" s="18" t="s">
        <v>57</v>
      </c>
      <c r="G71" s="14">
        <v>10000</v>
      </c>
      <c r="H71" s="30">
        <v>10000</v>
      </c>
      <c r="I71" s="16">
        <f t="shared" si="1"/>
        <v>1</v>
      </c>
    </row>
    <row r="72" spans="1:9" ht="77.25" customHeight="1">
      <c r="A72" s="19"/>
      <c r="B72" s="19"/>
      <c r="C72" s="20"/>
      <c r="D72" s="19"/>
      <c r="E72" s="13" t="s">
        <v>126</v>
      </c>
      <c r="F72" s="13" t="s">
        <v>127</v>
      </c>
      <c r="G72" s="14">
        <v>46000</v>
      </c>
      <c r="H72" s="30">
        <v>23000</v>
      </c>
      <c r="I72" s="16">
        <f t="shared" si="1"/>
        <v>0.5</v>
      </c>
    </row>
    <row r="73" spans="1:9" ht="46.5" customHeight="1">
      <c r="A73" s="19"/>
      <c r="B73" s="19"/>
      <c r="C73" s="20"/>
      <c r="D73" s="19"/>
      <c r="E73" s="66" t="s">
        <v>128</v>
      </c>
      <c r="F73" s="13" t="s">
        <v>129</v>
      </c>
      <c r="G73" s="14">
        <v>195280</v>
      </c>
      <c r="H73" s="30">
        <v>154600</v>
      </c>
      <c r="I73" s="16">
        <f t="shared" si="1"/>
        <v>0.7916837361736992</v>
      </c>
    </row>
    <row r="74" spans="1:9" ht="19.5">
      <c r="A74" s="19"/>
      <c r="B74" s="19"/>
      <c r="C74" s="20"/>
      <c r="D74" s="19"/>
      <c r="E74" s="67"/>
      <c r="F74" s="27" t="s">
        <v>130</v>
      </c>
      <c r="G74" s="41">
        <v>11000</v>
      </c>
      <c r="H74" s="30">
        <v>11000</v>
      </c>
      <c r="I74" s="16">
        <f t="shared" si="1"/>
        <v>1</v>
      </c>
    </row>
    <row r="75" spans="1:9" ht="29.25">
      <c r="A75" s="19"/>
      <c r="B75" s="19"/>
      <c r="C75" s="20"/>
      <c r="D75" s="19"/>
      <c r="E75" s="68"/>
      <c r="F75" s="13" t="s">
        <v>131</v>
      </c>
      <c r="G75" s="14">
        <v>20500</v>
      </c>
      <c r="H75" s="30">
        <v>0</v>
      </c>
      <c r="I75" s="16">
        <f t="shared" si="1"/>
        <v>0</v>
      </c>
    </row>
    <row r="76" spans="1:9" ht="39">
      <c r="A76" s="19"/>
      <c r="B76" s="19"/>
      <c r="C76" s="20"/>
      <c r="D76" s="19"/>
      <c r="E76" s="18" t="s">
        <v>132</v>
      </c>
      <c r="F76" s="27" t="s">
        <v>133</v>
      </c>
      <c r="G76" s="41">
        <v>1735170</v>
      </c>
      <c r="H76" s="30">
        <v>889402</v>
      </c>
      <c r="I76" s="16">
        <f t="shared" si="1"/>
        <v>0.5125734077928964</v>
      </c>
    </row>
    <row r="77" spans="1:10" ht="48.75">
      <c r="A77" s="19"/>
      <c r="B77" s="10" t="s">
        <v>134</v>
      </c>
      <c r="C77" s="11" t="s">
        <v>12</v>
      </c>
      <c r="D77" s="10" t="s">
        <v>50</v>
      </c>
      <c r="E77" s="13" t="s">
        <v>135</v>
      </c>
      <c r="F77" s="29" t="s">
        <v>136</v>
      </c>
      <c r="G77" s="42">
        <v>13956</v>
      </c>
      <c r="H77" s="30">
        <v>13956</v>
      </c>
      <c r="I77" s="16">
        <f t="shared" si="1"/>
        <v>1</v>
      </c>
      <c r="J77" s="17"/>
    </row>
    <row r="78" spans="1:11" ht="15.75" customHeight="1">
      <c r="A78" s="19"/>
      <c r="B78" s="19"/>
      <c r="C78" s="20"/>
      <c r="D78" s="19"/>
      <c r="E78" s="69" t="s">
        <v>137</v>
      </c>
      <c r="F78" s="27" t="s">
        <v>138</v>
      </c>
      <c r="G78" s="41">
        <v>127875</v>
      </c>
      <c r="H78" s="15">
        <v>87875</v>
      </c>
      <c r="I78" s="16">
        <f t="shared" si="1"/>
        <v>0.6871945259042033</v>
      </c>
      <c r="J78" s="65"/>
      <c r="K78" s="5">
        <v>87875</v>
      </c>
    </row>
    <row r="79" spans="1:11" ht="19.5">
      <c r="A79" s="19"/>
      <c r="B79" s="19"/>
      <c r="C79" s="20"/>
      <c r="D79" s="19"/>
      <c r="E79" s="70"/>
      <c r="F79" s="27" t="s">
        <v>139</v>
      </c>
      <c r="G79" s="41">
        <v>35805</v>
      </c>
      <c r="H79" s="15">
        <v>35805</v>
      </c>
      <c r="I79" s="16">
        <f t="shared" si="1"/>
        <v>1</v>
      </c>
      <c r="J79" s="65"/>
      <c r="K79" s="5">
        <v>35805</v>
      </c>
    </row>
    <row r="80" spans="1:9" ht="39">
      <c r="A80" s="19"/>
      <c r="B80" s="19"/>
      <c r="C80" s="20"/>
      <c r="D80" s="19"/>
      <c r="E80" s="13" t="s">
        <v>140</v>
      </c>
      <c r="F80" s="29" t="s">
        <v>141</v>
      </c>
      <c r="G80" s="42">
        <v>22000</v>
      </c>
      <c r="H80" s="30">
        <v>22000</v>
      </c>
      <c r="I80" s="16">
        <f t="shared" si="1"/>
        <v>1</v>
      </c>
    </row>
    <row r="81" spans="1:9" ht="39">
      <c r="A81" s="19"/>
      <c r="B81" s="19"/>
      <c r="C81" s="20"/>
      <c r="D81" s="19"/>
      <c r="E81" s="13" t="s">
        <v>142</v>
      </c>
      <c r="F81" s="13" t="s">
        <v>143</v>
      </c>
      <c r="G81" s="14">
        <v>100000</v>
      </c>
      <c r="H81" s="30">
        <v>100000</v>
      </c>
      <c r="I81" s="16">
        <f t="shared" si="1"/>
        <v>1</v>
      </c>
    </row>
    <row r="82" spans="1:9" ht="29.25" customHeight="1">
      <c r="A82" s="19"/>
      <c r="B82" s="19"/>
      <c r="C82" s="20"/>
      <c r="D82" s="19"/>
      <c r="E82" s="43" t="s">
        <v>144</v>
      </c>
      <c r="F82" s="27" t="s">
        <v>145</v>
      </c>
      <c r="G82" s="41">
        <v>90000</v>
      </c>
      <c r="H82" s="30">
        <v>90000</v>
      </c>
      <c r="I82" s="16">
        <f t="shared" si="1"/>
        <v>1</v>
      </c>
    </row>
    <row r="83" spans="1:9" ht="29.25">
      <c r="A83" s="19"/>
      <c r="B83" s="19"/>
      <c r="C83" s="20"/>
      <c r="D83" s="19"/>
      <c r="E83" s="13" t="s">
        <v>146</v>
      </c>
      <c r="F83" s="27" t="s">
        <v>147</v>
      </c>
      <c r="G83" s="44">
        <v>106265</v>
      </c>
      <c r="H83" s="30">
        <v>106265</v>
      </c>
      <c r="I83" s="16">
        <f t="shared" si="1"/>
        <v>1</v>
      </c>
    </row>
    <row r="84" spans="1:11" ht="48.75">
      <c r="A84" s="19"/>
      <c r="B84" s="19"/>
      <c r="C84" s="20"/>
      <c r="D84" s="19"/>
      <c r="E84" s="13" t="s">
        <v>148</v>
      </c>
      <c r="F84" s="29" t="s">
        <v>149</v>
      </c>
      <c r="G84" s="14">
        <v>26500</v>
      </c>
      <c r="H84" s="30">
        <v>26500</v>
      </c>
      <c r="I84" s="16">
        <f t="shared" si="1"/>
        <v>1</v>
      </c>
      <c r="K84" s="21"/>
    </row>
    <row r="85" spans="1:10" ht="29.25">
      <c r="A85" s="10" t="s">
        <v>150</v>
      </c>
      <c r="B85" s="10" t="s">
        <v>151</v>
      </c>
      <c r="C85" s="11" t="s">
        <v>12</v>
      </c>
      <c r="D85" s="10" t="s">
        <v>152</v>
      </c>
      <c r="E85" s="13" t="s">
        <v>153</v>
      </c>
      <c r="F85" s="13" t="s">
        <v>154</v>
      </c>
      <c r="G85" s="14">
        <v>180925</v>
      </c>
      <c r="H85" s="30">
        <v>80340</v>
      </c>
      <c r="I85" s="16">
        <f t="shared" si="1"/>
        <v>0.4440514025148542</v>
      </c>
      <c r="J85" s="17"/>
    </row>
    <row r="86" spans="1:11" ht="39">
      <c r="A86" s="19"/>
      <c r="B86" s="19"/>
      <c r="C86" s="20"/>
      <c r="D86" s="19"/>
      <c r="E86" s="13" t="s">
        <v>155</v>
      </c>
      <c r="F86" s="13" t="s">
        <v>156</v>
      </c>
      <c r="G86" s="14">
        <v>559944</v>
      </c>
      <c r="H86" s="30">
        <v>271206</v>
      </c>
      <c r="I86" s="16">
        <f t="shared" si="1"/>
        <v>0.48434486305773433</v>
      </c>
      <c r="K86" s="45"/>
    </row>
    <row r="87" spans="1:11" ht="48.75">
      <c r="A87" s="19"/>
      <c r="B87" s="19"/>
      <c r="C87" s="20"/>
      <c r="D87" s="19"/>
      <c r="E87" s="13" t="s">
        <v>157</v>
      </c>
      <c r="F87" s="13" t="s">
        <v>158</v>
      </c>
      <c r="G87" s="14">
        <v>603318</v>
      </c>
      <c r="H87" s="30">
        <v>418724</v>
      </c>
      <c r="I87" s="16">
        <f t="shared" si="1"/>
        <v>0.694035318024657</v>
      </c>
      <c r="K87" s="45"/>
    </row>
    <row r="88" spans="1:11" ht="19.5">
      <c r="A88" s="19"/>
      <c r="B88" s="19"/>
      <c r="C88" s="20"/>
      <c r="D88" s="19"/>
      <c r="E88" s="13" t="s">
        <v>159</v>
      </c>
      <c r="F88" s="13" t="s">
        <v>160</v>
      </c>
      <c r="G88" s="14">
        <v>210885</v>
      </c>
      <c r="H88" s="30">
        <v>102906</v>
      </c>
      <c r="I88" s="16">
        <f t="shared" si="1"/>
        <v>0.4879721175048012</v>
      </c>
      <c r="K88" s="45"/>
    </row>
    <row r="89" spans="1:9" ht="29.25">
      <c r="A89" s="19"/>
      <c r="B89" s="19"/>
      <c r="C89" s="20"/>
      <c r="D89" s="19"/>
      <c r="E89" s="13" t="s">
        <v>155</v>
      </c>
      <c r="F89" s="13" t="s">
        <v>161</v>
      </c>
      <c r="G89" s="14">
        <v>462000</v>
      </c>
      <c r="H89" s="30">
        <v>277200</v>
      </c>
      <c r="I89" s="16">
        <f t="shared" si="1"/>
        <v>0.6</v>
      </c>
    </row>
    <row r="90" spans="1:10" ht="24.75" customHeight="1">
      <c r="A90" s="19"/>
      <c r="B90" s="10" t="s">
        <v>162</v>
      </c>
      <c r="C90" s="11" t="s">
        <v>12</v>
      </c>
      <c r="D90" s="10" t="s">
        <v>152</v>
      </c>
      <c r="E90" s="13" t="s">
        <v>163</v>
      </c>
      <c r="F90" s="13" t="s">
        <v>164</v>
      </c>
      <c r="G90" s="14">
        <v>58680</v>
      </c>
      <c r="H90" s="30">
        <v>58680</v>
      </c>
      <c r="I90" s="16">
        <f t="shared" si="1"/>
        <v>1</v>
      </c>
      <c r="J90" s="17"/>
    </row>
    <row r="91" spans="1:9" ht="36" customHeight="1">
      <c r="A91" s="19"/>
      <c r="B91" s="19"/>
      <c r="C91" s="20"/>
      <c r="D91" s="19"/>
      <c r="E91" s="13" t="s">
        <v>163</v>
      </c>
      <c r="F91" s="13" t="s">
        <v>165</v>
      </c>
      <c r="G91" s="14">
        <v>340200</v>
      </c>
      <c r="H91" s="30">
        <v>123323</v>
      </c>
      <c r="I91" s="16">
        <f t="shared" si="1"/>
        <v>0.36250146972369196</v>
      </c>
    </row>
    <row r="92" spans="1:10" ht="29.25">
      <c r="A92" s="19"/>
      <c r="B92" s="10" t="s">
        <v>166</v>
      </c>
      <c r="C92" s="11" t="s">
        <v>12</v>
      </c>
      <c r="D92" s="10" t="s">
        <v>152</v>
      </c>
      <c r="E92" s="13" t="s">
        <v>167</v>
      </c>
      <c r="F92" s="13" t="s">
        <v>168</v>
      </c>
      <c r="G92" s="14">
        <v>230544</v>
      </c>
      <c r="H92" s="30">
        <v>115272</v>
      </c>
      <c r="I92" s="16">
        <f t="shared" si="1"/>
        <v>0.5</v>
      </c>
      <c r="J92" s="17"/>
    </row>
    <row r="93" spans="1:9" ht="29.25">
      <c r="A93" s="19"/>
      <c r="B93" s="19"/>
      <c r="C93" s="20"/>
      <c r="D93" s="19"/>
      <c r="E93" s="13" t="s">
        <v>169</v>
      </c>
      <c r="F93" s="13" t="s">
        <v>168</v>
      </c>
      <c r="G93" s="14">
        <v>566000</v>
      </c>
      <c r="H93" s="30">
        <v>283000</v>
      </c>
      <c r="I93" s="16">
        <f t="shared" si="1"/>
        <v>0.5</v>
      </c>
    </row>
    <row r="94" spans="1:11" ht="56.25" customHeight="1">
      <c r="A94" s="19"/>
      <c r="B94" s="19"/>
      <c r="C94" s="20"/>
      <c r="D94" s="19"/>
      <c r="E94" s="13" t="s">
        <v>170</v>
      </c>
      <c r="F94" s="13" t="s">
        <v>171</v>
      </c>
      <c r="G94" s="14">
        <v>540000</v>
      </c>
      <c r="H94" s="30">
        <v>280100</v>
      </c>
      <c r="I94" s="16">
        <f t="shared" si="1"/>
        <v>0.5187037037037037</v>
      </c>
      <c r="K94" s="45"/>
    </row>
    <row r="95" spans="1:10" ht="36" customHeight="1">
      <c r="A95" s="19"/>
      <c r="B95" s="10" t="s">
        <v>172</v>
      </c>
      <c r="C95" s="11" t="s">
        <v>12</v>
      </c>
      <c r="D95" s="10" t="s">
        <v>152</v>
      </c>
      <c r="E95" s="13" t="s">
        <v>173</v>
      </c>
      <c r="F95" s="13" t="s">
        <v>174</v>
      </c>
      <c r="G95" s="14">
        <v>432600</v>
      </c>
      <c r="H95" s="30">
        <v>216300</v>
      </c>
      <c r="I95" s="16">
        <f t="shared" si="1"/>
        <v>0.5</v>
      </c>
      <c r="J95" s="17"/>
    </row>
    <row r="96" spans="1:10" ht="19.5">
      <c r="A96" s="19"/>
      <c r="B96" s="10" t="s">
        <v>175</v>
      </c>
      <c r="C96" s="11" t="s">
        <v>12</v>
      </c>
      <c r="D96" s="10" t="s">
        <v>152</v>
      </c>
      <c r="E96" s="13" t="s">
        <v>176</v>
      </c>
      <c r="F96" s="13" t="s">
        <v>177</v>
      </c>
      <c r="G96" s="14">
        <v>3128035</v>
      </c>
      <c r="H96" s="30">
        <v>1454037</v>
      </c>
      <c r="I96" s="16">
        <f t="shared" si="1"/>
        <v>0.46484038701612995</v>
      </c>
      <c r="J96" s="17"/>
    </row>
    <row r="97" spans="1:9" ht="19.5">
      <c r="A97" s="19"/>
      <c r="B97" s="19"/>
      <c r="C97" s="20"/>
      <c r="D97" s="19"/>
      <c r="E97" s="13" t="s">
        <v>178</v>
      </c>
      <c r="F97" s="13" t="s">
        <v>177</v>
      </c>
      <c r="G97" s="14">
        <v>2245430</v>
      </c>
      <c r="H97" s="30">
        <v>1058551</v>
      </c>
      <c r="I97" s="16">
        <f t="shared" si="1"/>
        <v>0.47142462690887715</v>
      </c>
    </row>
    <row r="98" spans="1:10" ht="29.25">
      <c r="A98" s="19"/>
      <c r="B98" s="10" t="s">
        <v>179</v>
      </c>
      <c r="C98" s="11" t="s">
        <v>12</v>
      </c>
      <c r="D98" s="10" t="s">
        <v>152</v>
      </c>
      <c r="E98" s="13" t="s">
        <v>163</v>
      </c>
      <c r="F98" s="13" t="s">
        <v>180</v>
      </c>
      <c r="G98" s="14">
        <v>345744</v>
      </c>
      <c r="H98" s="46">
        <v>157371</v>
      </c>
      <c r="I98" s="47">
        <f t="shared" si="1"/>
        <v>0.4551662501735388</v>
      </c>
      <c r="J98" s="17"/>
    </row>
    <row r="99" spans="1:10" ht="68.25">
      <c r="A99" s="10" t="s">
        <v>181</v>
      </c>
      <c r="B99" s="10" t="s">
        <v>182</v>
      </c>
      <c r="C99" s="11" t="s">
        <v>12</v>
      </c>
      <c r="D99" s="10" t="s">
        <v>152</v>
      </c>
      <c r="E99" s="13" t="s">
        <v>183</v>
      </c>
      <c r="F99" s="18" t="s">
        <v>184</v>
      </c>
      <c r="G99" s="31">
        <v>218654</v>
      </c>
      <c r="H99" s="15">
        <v>109326</v>
      </c>
      <c r="I99" s="47">
        <f t="shared" si="1"/>
        <v>0.49999542656434365</v>
      </c>
      <c r="J99" s="17"/>
    </row>
    <row r="100" spans="1:9" ht="68.25">
      <c r="A100" s="19"/>
      <c r="B100" s="19"/>
      <c r="C100" s="20"/>
      <c r="D100" s="12" t="s">
        <v>185</v>
      </c>
      <c r="E100" s="13" t="s">
        <v>186</v>
      </c>
      <c r="F100" s="13" t="s">
        <v>187</v>
      </c>
      <c r="G100" s="48">
        <v>60000</v>
      </c>
      <c r="H100" s="30">
        <v>30000</v>
      </c>
      <c r="I100" s="47">
        <f t="shared" si="1"/>
        <v>0.5</v>
      </c>
    </row>
    <row r="101" spans="1:9" ht="29.25">
      <c r="A101" s="19"/>
      <c r="B101" s="19"/>
      <c r="C101" s="20"/>
      <c r="D101" s="19"/>
      <c r="E101" s="13" t="s">
        <v>188</v>
      </c>
      <c r="F101" s="13" t="s">
        <v>189</v>
      </c>
      <c r="G101" s="48">
        <v>12000</v>
      </c>
      <c r="H101" s="30">
        <v>12000</v>
      </c>
      <c r="I101" s="47">
        <f t="shared" si="1"/>
        <v>1</v>
      </c>
    </row>
    <row r="102" spans="1:9" ht="39">
      <c r="A102" s="19"/>
      <c r="B102" s="19"/>
      <c r="C102" s="20"/>
      <c r="D102" s="19"/>
      <c r="E102" s="13" t="s">
        <v>190</v>
      </c>
      <c r="F102" s="27" t="s">
        <v>191</v>
      </c>
      <c r="G102" s="49">
        <v>50000</v>
      </c>
      <c r="H102" s="30">
        <v>25000</v>
      </c>
      <c r="I102" s="47">
        <f t="shared" si="1"/>
        <v>0.5</v>
      </c>
    </row>
    <row r="103" spans="1:9" ht="29.25">
      <c r="A103" s="19"/>
      <c r="B103" s="19"/>
      <c r="C103" s="20"/>
      <c r="D103" s="19"/>
      <c r="E103" s="50"/>
      <c r="F103" s="27" t="s">
        <v>192</v>
      </c>
      <c r="G103" s="49">
        <v>15000</v>
      </c>
      <c r="H103" s="30">
        <v>15000</v>
      </c>
      <c r="I103" s="47">
        <f t="shared" si="1"/>
        <v>1</v>
      </c>
    </row>
    <row r="104" spans="1:9" ht="29.25">
      <c r="A104" s="19"/>
      <c r="B104" s="19"/>
      <c r="C104" s="20"/>
      <c r="D104" s="19"/>
      <c r="E104" s="13" t="s">
        <v>193</v>
      </c>
      <c r="F104" s="29" t="s">
        <v>194</v>
      </c>
      <c r="G104" s="51">
        <v>50000</v>
      </c>
      <c r="H104" s="30">
        <v>25000</v>
      </c>
      <c r="I104" s="47">
        <f t="shared" si="1"/>
        <v>0.5</v>
      </c>
    </row>
    <row r="105" spans="1:9" ht="19.5">
      <c r="A105" s="19"/>
      <c r="B105" s="19"/>
      <c r="C105" s="20"/>
      <c r="D105" s="19"/>
      <c r="E105" s="13" t="s">
        <v>195</v>
      </c>
      <c r="F105" s="13" t="s">
        <v>196</v>
      </c>
      <c r="G105" s="48">
        <v>4000</v>
      </c>
      <c r="H105" s="30">
        <v>4000</v>
      </c>
      <c r="I105" s="47">
        <f t="shared" si="1"/>
        <v>1</v>
      </c>
    </row>
    <row r="106" spans="1:9" ht="19.5">
      <c r="A106" s="19"/>
      <c r="B106" s="19"/>
      <c r="C106" s="20"/>
      <c r="D106" s="19"/>
      <c r="E106" s="13" t="s">
        <v>197</v>
      </c>
      <c r="F106" s="13" t="s">
        <v>198</v>
      </c>
      <c r="G106" s="48">
        <v>12100</v>
      </c>
      <c r="H106" s="30">
        <v>12100</v>
      </c>
      <c r="I106" s="47">
        <f t="shared" si="1"/>
        <v>1</v>
      </c>
    </row>
    <row r="107" spans="1:9" ht="39">
      <c r="A107" s="19"/>
      <c r="B107" s="19"/>
      <c r="C107" s="20"/>
      <c r="D107" s="19"/>
      <c r="E107" s="13" t="s">
        <v>199</v>
      </c>
      <c r="F107" s="13" t="s">
        <v>200</v>
      </c>
      <c r="G107" s="48">
        <v>30000</v>
      </c>
      <c r="H107" s="52">
        <v>15000</v>
      </c>
      <c r="I107" s="47">
        <f t="shared" si="1"/>
        <v>0.5</v>
      </c>
    </row>
    <row r="108" spans="1:9" ht="27.75" customHeight="1">
      <c r="A108" s="19"/>
      <c r="B108" s="19"/>
      <c r="C108" s="20"/>
      <c r="D108" s="19"/>
      <c r="E108" s="69" t="s">
        <v>201</v>
      </c>
      <c r="F108" s="27" t="s">
        <v>202</v>
      </c>
      <c r="G108" s="41">
        <v>6000</v>
      </c>
      <c r="H108" s="30">
        <v>6000</v>
      </c>
      <c r="I108" s="47">
        <f t="shared" si="1"/>
        <v>1</v>
      </c>
    </row>
    <row r="109" spans="1:9" ht="12.75">
      <c r="A109" s="19"/>
      <c r="B109" s="19"/>
      <c r="C109" s="20"/>
      <c r="D109" s="19"/>
      <c r="E109" s="70"/>
      <c r="F109" s="27" t="s">
        <v>203</v>
      </c>
      <c r="G109" s="41">
        <v>3700</v>
      </c>
      <c r="H109" s="30">
        <v>3700</v>
      </c>
      <c r="I109" s="47">
        <f t="shared" si="1"/>
        <v>1</v>
      </c>
    </row>
    <row r="110" spans="1:9" ht="58.5">
      <c r="A110" s="19"/>
      <c r="B110" s="19"/>
      <c r="C110" s="20"/>
      <c r="D110" s="19"/>
      <c r="E110" s="13" t="s">
        <v>34</v>
      </c>
      <c r="F110" s="29" t="s">
        <v>204</v>
      </c>
      <c r="G110" s="51">
        <v>8380</v>
      </c>
      <c r="H110" s="53">
        <v>8380</v>
      </c>
      <c r="I110" s="47">
        <f t="shared" si="1"/>
        <v>1</v>
      </c>
    </row>
    <row r="111" spans="1:9" ht="39">
      <c r="A111" s="19"/>
      <c r="B111" s="19"/>
      <c r="C111" s="20"/>
      <c r="D111" s="19"/>
      <c r="E111" s="69" t="s">
        <v>205</v>
      </c>
      <c r="F111" s="27" t="s">
        <v>206</v>
      </c>
      <c r="G111" s="41">
        <v>117600</v>
      </c>
      <c r="H111" s="30">
        <v>58800</v>
      </c>
      <c r="I111" s="47">
        <f t="shared" si="1"/>
        <v>0.5</v>
      </c>
    </row>
    <row r="112" spans="1:9" ht="39">
      <c r="A112" s="19"/>
      <c r="B112" s="19"/>
      <c r="C112" s="20"/>
      <c r="D112" s="19"/>
      <c r="E112" s="70"/>
      <c r="F112" s="27" t="s">
        <v>207</v>
      </c>
      <c r="G112" s="54">
        <v>9600</v>
      </c>
      <c r="H112" s="30">
        <v>9600</v>
      </c>
      <c r="I112" s="47">
        <f t="shared" si="1"/>
        <v>1</v>
      </c>
    </row>
    <row r="113" spans="1:9" ht="29.25">
      <c r="A113" s="19"/>
      <c r="B113" s="19"/>
      <c r="C113" s="20"/>
      <c r="D113" s="19"/>
      <c r="E113" s="13" t="s">
        <v>208</v>
      </c>
      <c r="F113" s="13" t="s">
        <v>209</v>
      </c>
      <c r="G113" s="48">
        <v>3560</v>
      </c>
      <c r="H113" s="30">
        <v>3560</v>
      </c>
      <c r="I113" s="47">
        <f t="shared" si="1"/>
        <v>1</v>
      </c>
    </row>
    <row r="114" spans="1:9" ht="29.25">
      <c r="A114" s="19"/>
      <c r="B114" s="19"/>
      <c r="C114" s="20"/>
      <c r="D114" s="19"/>
      <c r="E114" s="13" t="s">
        <v>210</v>
      </c>
      <c r="F114" s="13" t="s">
        <v>211</v>
      </c>
      <c r="G114" s="48">
        <v>108000</v>
      </c>
      <c r="H114" s="30">
        <v>54000</v>
      </c>
      <c r="I114" s="47">
        <f t="shared" si="1"/>
        <v>0.5</v>
      </c>
    </row>
    <row r="115" spans="1:9" ht="35.25" customHeight="1">
      <c r="A115" s="19"/>
      <c r="B115" s="19"/>
      <c r="C115" s="20"/>
      <c r="D115" s="19"/>
      <c r="E115" s="69" t="s">
        <v>212</v>
      </c>
      <c r="F115" s="27" t="s">
        <v>213</v>
      </c>
      <c r="G115" s="49">
        <v>13000</v>
      </c>
      <c r="H115" s="30">
        <v>13000</v>
      </c>
      <c r="I115" s="47">
        <f t="shared" si="1"/>
        <v>1</v>
      </c>
    </row>
    <row r="116" spans="1:9" ht="19.5">
      <c r="A116" s="19"/>
      <c r="B116" s="19"/>
      <c r="C116" s="20"/>
      <c r="D116" s="19"/>
      <c r="E116" s="71"/>
      <c r="F116" s="27" t="s">
        <v>214</v>
      </c>
      <c r="G116" s="49">
        <v>20000</v>
      </c>
      <c r="H116" s="30">
        <v>20000</v>
      </c>
      <c r="I116" s="47">
        <f t="shared" si="1"/>
        <v>1</v>
      </c>
    </row>
    <row r="117" spans="1:9" ht="39">
      <c r="A117" s="19"/>
      <c r="B117" s="19"/>
      <c r="C117" s="20"/>
      <c r="D117" s="19"/>
      <c r="E117" s="71"/>
      <c r="F117" s="27" t="s">
        <v>215</v>
      </c>
      <c r="G117" s="49">
        <v>145000</v>
      </c>
      <c r="H117" s="30">
        <v>72500</v>
      </c>
      <c r="I117" s="47">
        <f t="shared" si="1"/>
        <v>0.5</v>
      </c>
    </row>
    <row r="118" spans="1:9" ht="39">
      <c r="A118" s="19"/>
      <c r="B118" s="19"/>
      <c r="C118" s="20"/>
      <c r="D118" s="19"/>
      <c r="E118" s="70"/>
      <c r="F118" s="27" t="s">
        <v>216</v>
      </c>
      <c r="G118" s="49">
        <v>145000</v>
      </c>
      <c r="H118" s="30">
        <v>72500</v>
      </c>
      <c r="I118" s="47">
        <f t="shared" si="1"/>
        <v>0.5</v>
      </c>
    </row>
    <row r="119" spans="1:9" ht="44.25" customHeight="1">
      <c r="A119" s="19"/>
      <c r="B119" s="19"/>
      <c r="C119" s="20"/>
      <c r="D119" s="19"/>
      <c r="E119" s="13" t="s">
        <v>217</v>
      </c>
      <c r="F119" s="13" t="s">
        <v>218</v>
      </c>
      <c r="G119" s="48">
        <v>116949</v>
      </c>
      <c r="H119" s="30">
        <v>56949</v>
      </c>
      <c r="I119" s="47">
        <f t="shared" si="1"/>
        <v>0.486955852551112</v>
      </c>
    </row>
    <row r="120" spans="1:9" ht="29.25">
      <c r="A120" s="19"/>
      <c r="B120" s="19"/>
      <c r="C120" s="20"/>
      <c r="D120" s="19"/>
      <c r="E120" s="13" t="s">
        <v>219</v>
      </c>
      <c r="F120" s="13" t="s">
        <v>220</v>
      </c>
      <c r="G120" s="48">
        <v>18000</v>
      </c>
      <c r="H120" s="30">
        <v>18000</v>
      </c>
      <c r="I120" s="47">
        <f t="shared" si="1"/>
        <v>1</v>
      </c>
    </row>
    <row r="121" spans="1:9" ht="29.25">
      <c r="A121" s="19"/>
      <c r="B121" s="19"/>
      <c r="C121" s="20"/>
      <c r="D121" s="19"/>
      <c r="E121" s="13" t="s">
        <v>221</v>
      </c>
      <c r="F121" s="13" t="s">
        <v>222</v>
      </c>
      <c r="G121" s="48">
        <v>20000</v>
      </c>
      <c r="H121" s="30">
        <v>20000</v>
      </c>
      <c r="I121" s="47">
        <f t="shared" si="1"/>
        <v>1</v>
      </c>
    </row>
    <row r="122" spans="1:9" ht="71.25" customHeight="1">
      <c r="A122" s="19"/>
      <c r="B122" s="19"/>
      <c r="C122" s="20"/>
      <c r="D122" s="19"/>
      <c r="E122" s="13" t="s">
        <v>223</v>
      </c>
      <c r="F122" s="13" t="s">
        <v>224</v>
      </c>
      <c r="G122" s="48">
        <v>60000</v>
      </c>
      <c r="H122" s="30">
        <v>30000</v>
      </c>
      <c r="I122" s="47">
        <f t="shared" si="1"/>
        <v>0.5</v>
      </c>
    </row>
    <row r="123" spans="1:9" ht="68.25">
      <c r="A123" s="19"/>
      <c r="B123" s="19"/>
      <c r="C123" s="20"/>
      <c r="D123" s="19"/>
      <c r="E123" s="13" t="s">
        <v>225</v>
      </c>
      <c r="F123" s="13" t="s">
        <v>226</v>
      </c>
      <c r="G123" s="48">
        <v>30000</v>
      </c>
      <c r="H123" s="30">
        <v>15000</v>
      </c>
      <c r="I123" s="47">
        <f t="shared" si="1"/>
        <v>0.5</v>
      </c>
    </row>
    <row r="124" spans="1:9" ht="39">
      <c r="A124" s="19"/>
      <c r="B124" s="19"/>
      <c r="C124" s="20"/>
      <c r="D124" s="19"/>
      <c r="E124" s="13" t="s">
        <v>227</v>
      </c>
      <c r="F124" s="13" t="s">
        <v>228</v>
      </c>
      <c r="G124" s="48">
        <v>6600</v>
      </c>
      <c r="H124" s="30">
        <v>6600</v>
      </c>
      <c r="I124" s="47">
        <f t="shared" si="1"/>
        <v>1</v>
      </c>
    </row>
    <row r="125" spans="1:9" ht="78">
      <c r="A125" s="19"/>
      <c r="B125" s="19"/>
      <c r="C125" s="20"/>
      <c r="D125" s="19"/>
      <c r="E125" s="13" t="s">
        <v>229</v>
      </c>
      <c r="F125" s="13" t="s">
        <v>230</v>
      </c>
      <c r="G125" s="48">
        <v>74800</v>
      </c>
      <c r="H125" s="30">
        <v>37400</v>
      </c>
      <c r="I125" s="47">
        <f t="shared" si="1"/>
        <v>0.5</v>
      </c>
    </row>
    <row r="126" spans="1:9" ht="58.5">
      <c r="A126" s="19"/>
      <c r="B126" s="19"/>
      <c r="C126" s="20"/>
      <c r="D126" s="19"/>
      <c r="E126" s="13" t="s">
        <v>231</v>
      </c>
      <c r="F126" s="13" t="s">
        <v>232</v>
      </c>
      <c r="G126" s="48">
        <v>11259</v>
      </c>
      <c r="H126" s="30">
        <v>11259</v>
      </c>
      <c r="I126" s="47">
        <f t="shared" si="1"/>
        <v>1</v>
      </c>
    </row>
    <row r="127" spans="1:9" ht="24.75" customHeight="1">
      <c r="A127" s="19"/>
      <c r="B127" s="19"/>
      <c r="C127" s="20"/>
      <c r="D127" s="19"/>
      <c r="E127" s="13" t="s">
        <v>233</v>
      </c>
      <c r="F127" s="13" t="s">
        <v>234</v>
      </c>
      <c r="G127" s="48">
        <v>330000</v>
      </c>
      <c r="H127" s="30">
        <v>180000</v>
      </c>
      <c r="I127" s="47">
        <f t="shared" si="1"/>
        <v>0.5454545454545454</v>
      </c>
    </row>
    <row r="128" spans="1:10" ht="33.75">
      <c r="A128" s="19"/>
      <c r="B128" s="10" t="s">
        <v>235</v>
      </c>
      <c r="C128" s="11" t="s">
        <v>12</v>
      </c>
      <c r="D128" s="12" t="s">
        <v>236</v>
      </c>
      <c r="E128" s="13" t="s">
        <v>237</v>
      </c>
      <c r="F128" s="13" t="s">
        <v>238</v>
      </c>
      <c r="G128" s="48">
        <v>80000</v>
      </c>
      <c r="H128" s="30">
        <v>40000</v>
      </c>
      <c r="I128" s="47">
        <f t="shared" si="1"/>
        <v>0.5</v>
      </c>
      <c r="J128" s="17"/>
    </row>
    <row r="129" spans="1:9" ht="19.5">
      <c r="A129" s="19"/>
      <c r="B129" s="19"/>
      <c r="C129" s="20"/>
      <c r="D129" s="19"/>
      <c r="E129" s="13" t="s">
        <v>239</v>
      </c>
      <c r="F129" s="13" t="s">
        <v>240</v>
      </c>
      <c r="G129" s="48">
        <v>2650</v>
      </c>
      <c r="H129" s="30">
        <v>2650</v>
      </c>
      <c r="I129" s="47">
        <f t="shared" si="1"/>
        <v>1</v>
      </c>
    </row>
    <row r="130" spans="1:9" ht="29.25">
      <c r="A130" s="19"/>
      <c r="B130" s="19"/>
      <c r="C130" s="20"/>
      <c r="D130" s="19"/>
      <c r="E130" s="13" t="s">
        <v>241</v>
      </c>
      <c r="F130" s="13" t="s">
        <v>242</v>
      </c>
      <c r="G130" s="48">
        <v>7800</v>
      </c>
      <c r="H130" s="30">
        <v>7800</v>
      </c>
      <c r="I130" s="47">
        <f t="shared" si="1"/>
        <v>1</v>
      </c>
    </row>
    <row r="131" spans="1:9" ht="19.5">
      <c r="A131" s="19"/>
      <c r="B131" s="19"/>
      <c r="C131" s="20"/>
      <c r="D131" s="19"/>
      <c r="E131" s="13" t="s">
        <v>243</v>
      </c>
      <c r="F131" s="13" t="s">
        <v>244</v>
      </c>
      <c r="G131" s="48">
        <v>15000</v>
      </c>
      <c r="H131" s="30">
        <v>15000</v>
      </c>
      <c r="I131" s="47">
        <f t="shared" si="1"/>
        <v>1</v>
      </c>
    </row>
    <row r="132" spans="1:9" ht="58.5">
      <c r="A132" s="19"/>
      <c r="B132" s="19"/>
      <c r="C132" s="20"/>
      <c r="D132" s="19"/>
      <c r="E132" s="13" t="s">
        <v>245</v>
      </c>
      <c r="F132" s="13" t="s">
        <v>246</v>
      </c>
      <c r="G132" s="48">
        <v>10000</v>
      </c>
      <c r="H132" s="30">
        <v>10000</v>
      </c>
      <c r="I132" s="47">
        <f aca="true" t="shared" si="2" ref="I132:I195">H132/G132</f>
        <v>1</v>
      </c>
    </row>
    <row r="133" spans="1:9" ht="29.25">
      <c r="A133" s="19"/>
      <c r="B133" s="19"/>
      <c r="C133" s="20"/>
      <c r="D133" s="19"/>
      <c r="E133" s="13" t="s">
        <v>247</v>
      </c>
      <c r="F133" s="13" t="s">
        <v>248</v>
      </c>
      <c r="G133" s="48">
        <v>20600</v>
      </c>
      <c r="H133" s="30">
        <v>20600</v>
      </c>
      <c r="I133" s="47">
        <f t="shared" si="2"/>
        <v>1</v>
      </c>
    </row>
    <row r="134" spans="1:9" ht="25.5" customHeight="1">
      <c r="A134" s="19"/>
      <c r="B134" s="19"/>
      <c r="C134" s="20"/>
      <c r="D134" s="19"/>
      <c r="E134" s="69" t="s">
        <v>249</v>
      </c>
      <c r="F134" s="27" t="s">
        <v>250</v>
      </c>
      <c r="G134" s="49">
        <v>22200</v>
      </c>
      <c r="H134" s="30">
        <v>22200</v>
      </c>
      <c r="I134" s="47">
        <f t="shared" si="2"/>
        <v>1</v>
      </c>
    </row>
    <row r="135" spans="1:9" ht="19.5">
      <c r="A135" s="19"/>
      <c r="B135" s="19"/>
      <c r="C135" s="20"/>
      <c r="D135" s="19"/>
      <c r="E135" s="71"/>
      <c r="F135" s="27" t="s">
        <v>251</v>
      </c>
      <c r="G135" s="49">
        <v>3500</v>
      </c>
      <c r="H135" s="30">
        <v>3500</v>
      </c>
      <c r="I135" s="47">
        <f t="shared" si="2"/>
        <v>1</v>
      </c>
    </row>
    <row r="136" spans="1:9" ht="19.5">
      <c r="A136" s="19"/>
      <c r="B136" s="19"/>
      <c r="C136" s="20"/>
      <c r="D136" s="19"/>
      <c r="E136" s="70"/>
      <c r="F136" s="27" t="s">
        <v>252</v>
      </c>
      <c r="G136" s="49">
        <v>3500</v>
      </c>
      <c r="H136" s="30">
        <v>3500</v>
      </c>
      <c r="I136" s="47">
        <f t="shared" si="2"/>
        <v>1</v>
      </c>
    </row>
    <row r="137" spans="1:9" ht="19.5">
      <c r="A137" s="19"/>
      <c r="B137" s="19"/>
      <c r="C137" s="20"/>
      <c r="D137" s="19"/>
      <c r="E137" s="13" t="s">
        <v>253</v>
      </c>
      <c r="F137" s="13" t="s">
        <v>254</v>
      </c>
      <c r="G137" s="48">
        <v>3500</v>
      </c>
      <c r="H137" s="30">
        <v>3500</v>
      </c>
      <c r="I137" s="47">
        <f t="shared" si="2"/>
        <v>1</v>
      </c>
    </row>
    <row r="138" spans="1:9" ht="19.5">
      <c r="A138" s="19"/>
      <c r="B138" s="19"/>
      <c r="C138" s="20"/>
      <c r="D138" s="19"/>
      <c r="E138" s="13" t="s">
        <v>255</v>
      </c>
      <c r="F138" s="13" t="s">
        <v>256</v>
      </c>
      <c r="G138" s="48">
        <v>6100</v>
      </c>
      <c r="H138" s="30">
        <v>6100</v>
      </c>
      <c r="I138" s="47">
        <f t="shared" si="2"/>
        <v>1</v>
      </c>
    </row>
    <row r="139" spans="1:9" ht="29.25">
      <c r="A139" s="19"/>
      <c r="B139" s="19"/>
      <c r="C139" s="20"/>
      <c r="D139" s="19"/>
      <c r="E139" s="13" t="s">
        <v>257</v>
      </c>
      <c r="F139" s="13" t="s">
        <v>258</v>
      </c>
      <c r="G139" s="48">
        <v>11200</v>
      </c>
      <c r="H139" s="30">
        <v>11200</v>
      </c>
      <c r="I139" s="47">
        <f t="shared" si="2"/>
        <v>1</v>
      </c>
    </row>
    <row r="140" spans="1:9" ht="19.5">
      <c r="A140" s="19"/>
      <c r="B140" s="19"/>
      <c r="C140" s="20"/>
      <c r="D140" s="19"/>
      <c r="E140" s="13" t="s">
        <v>259</v>
      </c>
      <c r="F140" s="27" t="s">
        <v>260</v>
      </c>
      <c r="G140" s="49">
        <v>700</v>
      </c>
      <c r="H140" s="30">
        <v>700</v>
      </c>
      <c r="I140" s="47">
        <f t="shared" si="2"/>
        <v>1</v>
      </c>
    </row>
    <row r="141" spans="1:9" ht="12.75">
      <c r="A141" s="19"/>
      <c r="B141" s="19"/>
      <c r="C141" s="20"/>
      <c r="D141" s="19"/>
      <c r="E141" s="50"/>
      <c r="F141" s="27" t="s">
        <v>261</v>
      </c>
      <c r="G141" s="49">
        <v>6400</v>
      </c>
      <c r="H141" s="30">
        <v>6400</v>
      </c>
      <c r="I141" s="47">
        <f t="shared" si="2"/>
        <v>1</v>
      </c>
    </row>
    <row r="142" spans="1:9" ht="33" customHeight="1">
      <c r="A142" s="19"/>
      <c r="B142" s="19"/>
      <c r="C142" s="20"/>
      <c r="D142" s="19"/>
      <c r="E142" s="69" t="s">
        <v>28</v>
      </c>
      <c r="F142" s="27" t="s">
        <v>262</v>
      </c>
      <c r="G142" s="49">
        <v>9000</v>
      </c>
      <c r="H142" s="30">
        <v>9000</v>
      </c>
      <c r="I142" s="47">
        <f t="shared" si="2"/>
        <v>1</v>
      </c>
    </row>
    <row r="143" spans="1:9" ht="12.75">
      <c r="A143" s="19"/>
      <c r="B143" s="19"/>
      <c r="C143" s="20"/>
      <c r="D143" s="19"/>
      <c r="E143" s="70"/>
      <c r="F143" s="27" t="s">
        <v>263</v>
      </c>
      <c r="G143" s="49">
        <v>13200</v>
      </c>
      <c r="H143" s="30">
        <v>13200</v>
      </c>
      <c r="I143" s="47">
        <f t="shared" si="2"/>
        <v>1</v>
      </c>
    </row>
    <row r="144" spans="1:9" ht="19.5">
      <c r="A144" s="19"/>
      <c r="B144" s="19"/>
      <c r="C144" s="20"/>
      <c r="D144" s="19"/>
      <c r="E144" s="13" t="s">
        <v>264</v>
      </c>
      <c r="F144" s="13" t="s">
        <v>265</v>
      </c>
      <c r="G144" s="48">
        <v>15000</v>
      </c>
      <c r="H144" s="30">
        <v>15000</v>
      </c>
      <c r="I144" s="47">
        <f t="shared" si="2"/>
        <v>1</v>
      </c>
    </row>
    <row r="145" spans="1:9" ht="19.5">
      <c r="A145" s="19"/>
      <c r="B145" s="19"/>
      <c r="C145" s="20"/>
      <c r="D145" s="19"/>
      <c r="E145" s="13" t="s">
        <v>195</v>
      </c>
      <c r="F145" s="13" t="s">
        <v>266</v>
      </c>
      <c r="G145" s="48">
        <v>1500</v>
      </c>
      <c r="H145" s="30">
        <v>1500</v>
      </c>
      <c r="I145" s="47">
        <f t="shared" si="2"/>
        <v>1</v>
      </c>
    </row>
    <row r="146" spans="1:9" ht="29.25">
      <c r="A146" s="19"/>
      <c r="B146" s="19"/>
      <c r="C146" s="20"/>
      <c r="D146" s="19"/>
      <c r="E146" s="13" t="s">
        <v>205</v>
      </c>
      <c r="F146" s="13" t="s">
        <v>267</v>
      </c>
      <c r="G146" s="48">
        <v>6000</v>
      </c>
      <c r="H146" s="30">
        <v>6000</v>
      </c>
      <c r="I146" s="47">
        <f t="shared" si="2"/>
        <v>1</v>
      </c>
    </row>
    <row r="147" spans="1:9" ht="29.25">
      <c r="A147" s="19"/>
      <c r="B147" s="19"/>
      <c r="C147" s="20"/>
      <c r="D147" s="19"/>
      <c r="E147" s="13" t="s">
        <v>268</v>
      </c>
      <c r="F147" s="13" t="s">
        <v>269</v>
      </c>
      <c r="G147" s="48">
        <v>3000</v>
      </c>
      <c r="H147" s="30">
        <v>3000</v>
      </c>
      <c r="I147" s="47">
        <f t="shared" si="2"/>
        <v>1</v>
      </c>
    </row>
    <row r="148" spans="1:9" ht="19.5">
      <c r="A148" s="19"/>
      <c r="B148" s="19"/>
      <c r="C148" s="20"/>
      <c r="D148" s="19"/>
      <c r="E148" s="13" t="s">
        <v>270</v>
      </c>
      <c r="F148" s="13" t="s">
        <v>271</v>
      </c>
      <c r="G148" s="48">
        <v>6000</v>
      </c>
      <c r="H148" s="30">
        <v>6000</v>
      </c>
      <c r="I148" s="47">
        <f t="shared" si="2"/>
        <v>1</v>
      </c>
    </row>
    <row r="149" spans="1:9" ht="19.5">
      <c r="A149" s="19"/>
      <c r="B149" s="19"/>
      <c r="C149" s="20"/>
      <c r="D149" s="19"/>
      <c r="E149" s="13" t="s">
        <v>272</v>
      </c>
      <c r="F149" s="27" t="s">
        <v>273</v>
      </c>
      <c r="G149" s="49">
        <v>23036</v>
      </c>
      <c r="H149" s="30">
        <v>23036</v>
      </c>
      <c r="I149" s="47">
        <f t="shared" si="2"/>
        <v>1</v>
      </c>
    </row>
    <row r="150" spans="1:9" ht="29.25">
      <c r="A150" s="19"/>
      <c r="B150" s="19"/>
      <c r="C150" s="20"/>
      <c r="D150" s="19"/>
      <c r="E150" s="50"/>
      <c r="F150" s="27" t="s">
        <v>274</v>
      </c>
      <c r="G150" s="49">
        <v>20000</v>
      </c>
      <c r="H150" s="30">
        <v>20000</v>
      </c>
      <c r="I150" s="47">
        <f t="shared" si="2"/>
        <v>1</v>
      </c>
    </row>
    <row r="151" spans="1:9" ht="36" customHeight="1">
      <c r="A151" s="19"/>
      <c r="B151" s="19"/>
      <c r="C151" s="20"/>
      <c r="D151" s="19"/>
      <c r="E151" s="13" t="s">
        <v>275</v>
      </c>
      <c r="F151" s="13" t="s">
        <v>276</v>
      </c>
      <c r="G151" s="48">
        <v>2960</v>
      </c>
      <c r="H151" s="30">
        <v>2960</v>
      </c>
      <c r="I151" s="47">
        <f t="shared" si="2"/>
        <v>1</v>
      </c>
    </row>
    <row r="152" spans="1:9" ht="29.25">
      <c r="A152" s="19"/>
      <c r="B152" s="19"/>
      <c r="C152" s="20"/>
      <c r="D152" s="19"/>
      <c r="E152" s="13" t="s">
        <v>277</v>
      </c>
      <c r="F152" s="27" t="s">
        <v>278</v>
      </c>
      <c r="G152" s="49">
        <v>4000</v>
      </c>
      <c r="H152" s="30">
        <v>4000</v>
      </c>
      <c r="I152" s="47">
        <f t="shared" si="2"/>
        <v>1</v>
      </c>
    </row>
    <row r="153" spans="1:9" ht="12.75">
      <c r="A153" s="19"/>
      <c r="B153" s="19"/>
      <c r="C153" s="20"/>
      <c r="D153" s="19"/>
      <c r="E153" s="50"/>
      <c r="F153" s="27" t="s">
        <v>279</v>
      </c>
      <c r="G153" s="49">
        <v>3600</v>
      </c>
      <c r="H153" s="30">
        <v>3600</v>
      </c>
      <c r="I153" s="47">
        <f t="shared" si="2"/>
        <v>1</v>
      </c>
    </row>
    <row r="154" spans="1:9" ht="19.5">
      <c r="A154" s="19"/>
      <c r="B154" s="19"/>
      <c r="C154" s="20"/>
      <c r="D154" s="19"/>
      <c r="E154" s="50"/>
      <c r="F154" s="27" t="s">
        <v>280</v>
      </c>
      <c r="G154" s="49">
        <v>2250</v>
      </c>
      <c r="H154" s="30">
        <v>2250</v>
      </c>
      <c r="I154" s="47">
        <f t="shared" si="2"/>
        <v>1</v>
      </c>
    </row>
    <row r="155" spans="1:9" ht="19.5">
      <c r="A155" s="19"/>
      <c r="B155" s="19"/>
      <c r="C155" s="20"/>
      <c r="D155" s="19"/>
      <c r="E155" s="13" t="s">
        <v>281</v>
      </c>
      <c r="F155" s="13" t="s">
        <v>282</v>
      </c>
      <c r="G155" s="48">
        <v>6000</v>
      </c>
      <c r="H155" s="30">
        <v>6000</v>
      </c>
      <c r="I155" s="47">
        <f t="shared" si="2"/>
        <v>1</v>
      </c>
    </row>
    <row r="156" spans="1:9" ht="14.25" customHeight="1">
      <c r="A156" s="19"/>
      <c r="B156" s="19"/>
      <c r="C156" s="20"/>
      <c r="D156" s="19"/>
      <c r="E156" s="69" t="s">
        <v>283</v>
      </c>
      <c r="F156" s="27" t="s">
        <v>284</v>
      </c>
      <c r="G156" s="49">
        <v>18000</v>
      </c>
      <c r="H156" s="30">
        <v>18000</v>
      </c>
      <c r="I156" s="47">
        <f t="shared" si="2"/>
        <v>1</v>
      </c>
    </row>
    <row r="157" spans="1:9" ht="12.75">
      <c r="A157" s="19"/>
      <c r="B157" s="19"/>
      <c r="C157" s="20"/>
      <c r="D157" s="19"/>
      <c r="E157" s="70"/>
      <c r="F157" s="27" t="s">
        <v>285</v>
      </c>
      <c r="G157" s="49">
        <v>4500</v>
      </c>
      <c r="H157" s="30">
        <v>4500</v>
      </c>
      <c r="I157" s="47">
        <f t="shared" si="2"/>
        <v>1</v>
      </c>
    </row>
    <row r="158" spans="1:9" ht="39">
      <c r="A158" s="19"/>
      <c r="B158" s="19"/>
      <c r="C158" s="20"/>
      <c r="D158" s="19"/>
      <c r="E158" s="13" t="s">
        <v>286</v>
      </c>
      <c r="F158" s="13" t="s">
        <v>287</v>
      </c>
      <c r="G158" s="48">
        <v>7000</v>
      </c>
      <c r="H158" s="30">
        <v>7000</v>
      </c>
      <c r="I158" s="47">
        <f t="shared" si="2"/>
        <v>1</v>
      </c>
    </row>
    <row r="159" spans="1:9" ht="12.75" customHeight="1">
      <c r="A159" s="19"/>
      <c r="B159" s="19"/>
      <c r="C159" s="20"/>
      <c r="D159" s="19"/>
      <c r="E159" s="69" t="s">
        <v>288</v>
      </c>
      <c r="F159" s="27" t="s">
        <v>289</v>
      </c>
      <c r="G159" s="49">
        <v>26427</v>
      </c>
      <c r="H159" s="30">
        <v>26427</v>
      </c>
      <c r="I159" s="47">
        <f t="shared" si="2"/>
        <v>1</v>
      </c>
    </row>
    <row r="160" spans="1:9" ht="12.75">
      <c r="A160" s="19"/>
      <c r="B160" s="19"/>
      <c r="C160" s="20"/>
      <c r="D160" s="19"/>
      <c r="E160" s="71"/>
      <c r="F160" s="27" t="s">
        <v>290</v>
      </c>
      <c r="G160" s="49">
        <v>13750</v>
      </c>
      <c r="H160" s="30">
        <v>13750</v>
      </c>
      <c r="I160" s="47">
        <f t="shared" si="2"/>
        <v>1</v>
      </c>
    </row>
    <row r="161" spans="1:9" ht="19.5">
      <c r="A161" s="19"/>
      <c r="B161" s="19"/>
      <c r="C161" s="20"/>
      <c r="D161" s="19"/>
      <c r="E161" s="71"/>
      <c r="F161" s="27" t="s">
        <v>291</v>
      </c>
      <c r="G161" s="49">
        <v>17427</v>
      </c>
      <c r="H161" s="30">
        <v>17427</v>
      </c>
      <c r="I161" s="47">
        <f t="shared" si="2"/>
        <v>1</v>
      </c>
    </row>
    <row r="162" spans="1:9" ht="19.5">
      <c r="A162" s="19"/>
      <c r="B162" s="19"/>
      <c r="C162" s="20"/>
      <c r="D162" s="19"/>
      <c r="E162" s="70"/>
      <c r="F162" s="27" t="s">
        <v>292</v>
      </c>
      <c r="G162" s="49">
        <v>14200</v>
      </c>
      <c r="H162" s="30">
        <v>14200</v>
      </c>
      <c r="I162" s="47">
        <f t="shared" si="2"/>
        <v>1</v>
      </c>
    </row>
    <row r="163" spans="1:11" ht="29.25">
      <c r="A163" s="19"/>
      <c r="B163" s="19"/>
      <c r="C163" s="20"/>
      <c r="D163" s="10" t="s">
        <v>152</v>
      </c>
      <c r="E163" s="13" t="s">
        <v>169</v>
      </c>
      <c r="F163" s="13" t="s">
        <v>293</v>
      </c>
      <c r="G163" s="48">
        <v>7200</v>
      </c>
      <c r="H163" s="30">
        <v>7200</v>
      </c>
      <c r="I163" s="47">
        <f t="shared" si="2"/>
        <v>1</v>
      </c>
      <c r="K163" s="45"/>
    </row>
    <row r="164" spans="1:9" ht="29.25">
      <c r="A164" s="19"/>
      <c r="B164" s="19"/>
      <c r="C164" s="20"/>
      <c r="D164" s="19"/>
      <c r="E164" s="13" t="s">
        <v>294</v>
      </c>
      <c r="F164" s="13" t="s">
        <v>295</v>
      </c>
      <c r="G164" s="48">
        <v>60000</v>
      </c>
      <c r="H164" s="30">
        <v>30000</v>
      </c>
      <c r="I164" s="47">
        <f t="shared" si="2"/>
        <v>0.5</v>
      </c>
    </row>
    <row r="165" spans="1:11" ht="19.5">
      <c r="A165" s="19"/>
      <c r="B165" s="19"/>
      <c r="C165" s="20"/>
      <c r="D165" s="19"/>
      <c r="E165" s="13" t="s">
        <v>296</v>
      </c>
      <c r="F165" s="13" t="s">
        <v>297</v>
      </c>
      <c r="G165" s="48">
        <v>36870</v>
      </c>
      <c r="H165" s="30">
        <v>16872</v>
      </c>
      <c r="I165" s="47">
        <f t="shared" si="2"/>
        <v>0.4576078112286412</v>
      </c>
      <c r="K165" s="45"/>
    </row>
    <row r="166" spans="1:11" ht="19.5">
      <c r="A166" s="19"/>
      <c r="B166" s="19"/>
      <c r="C166" s="20"/>
      <c r="D166" s="19"/>
      <c r="E166" s="13" t="s">
        <v>298</v>
      </c>
      <c r="F166" s="13" t="s">
        <v>299</v>
      </c>
      <c r="G166" s="48">
        <v>23200</v>
      </c>
      <c r="H166" s="30">
        <v>10309</v>
      </c>
      <c r="I166" s="47">
        <f t="shared" si="2"/>
        <v>0.4443534482758621</v>
      </c>
      <c r="K166" s="45"/>
    </row>
    <row r="167" spans="1:11" ht="29.25">
      <c r="A167" s="10" t="s">
        <v>300</v>
      </c>
      <c r="B167" s="10" t="s">
        <v>301</v>
      </c>
      <c r="C167" s="11" t="s">
        <v>12</v>
      </c>
      <c r="D167" s="10" t="s">
        <v>25</v>
      </c>
      <c r="E167" s="18" t="s">
        <v>302</v>
      </c>
      <c r="F167" s="18" t="s">
        <v>303</v>
      </c>
      <c r="G167" s="31">
        <v>85128</v>
      </c>
      <c r="H167" s="55">
        <v>50626</v>
      </c>
      <c r="I167" s="47">
        <f t="shared" si="2"/>
        <v>0.594704445070952</v>
      </c>
      <c r="J167" s="56"/>
      <c r="K167" s="57"/>
    </row>
    <row r="168" spans="1:10" ht="29.25" customHeight="1">
      <c r="A168" s="10" t="s">
        <v>304</v>
      </c>
      <c r="B168" s="10" t="s">
        <v>305</v>
      </c>
      <c r="C168" s="11" t="s">
        <v>12</v>
      </c>
      <c r="D168" s="73" t="s">
        <v>306</v>
      </c>
      <c r="E168" s="69" t="s">
        <v>307</v>
      </c>
      <c r="F168" s="18" t="s">
        <v>308</v>
      </c>
      <c r="G168" s="31">
        <v>980000</v>
      </c>
      <c r="H168" s="15">
        <v>570500</v>
      </c>
      <c r="I168" s="47">
        <f t="shared" si="2"/>
        <v>0.5821428571428572</v>
      </c>
      <c r="J168" s="17"/>
    </row>
    <row r="169" spans="1:10" ht="29.25">
      <c r="A169" s="34"/>
      <c r="B169" s="10"/>
      <c r="C169" s="11">
        <v>619</v>
      </c>
      <c r="D169" s="74"/>
      <c r="E169" s="70"/>
      <c r="F169" s="18" t="s">
        <v>309</v>
      </c>
      <c r="G169" s="31">
        <v>850000</v>
      </c>
      <c r="H169" s="15">
        <v>0</v>
      </c>
      <c r="I169" s="47">
        <f t="shared" si="2"/>
        <v>0</v>
      </c>
      <c r="J169" s="17"/>
    </row>
    <row r="170" spans="1:10" ht="29.25">
      <c r="A170" s="19"/>
      <c r="B170" s="58" t="s">
        <v>310</v>
      </c>
      <c r="C170" s="11" t="s">
        <v>12</v>
      </c>
      <c r="D170" s="74"/>
      <c r="E170" s="13" t="s">
        <v>311</v>
      </c>
      <c r="F170" s="18" t="s">
        <v>312</v>
      </c>
      <c r="G170" s="31">
        <v>200000</v>
      </c>
      <c r="H170" s="15">
        <v>100000</v>
      </c>
      <c r="I170" s="47">
        <f t="shared" si="2"/>
        <v>0.5</v>
      </c>
      <c r="J170" s="17"/>
    </row>
    <row r="171" spans="1:10" ht="29.25">
      <c r="A171" s="19"/>
      <c r="B171" s="10" t="s">
        <v>313</v>
      </c>
      <c r="C171" s="11" t="s">
        <v>12</v>
      </c>
      <c r="D171" s="75"/>
      <c r="E171" s="13" t="s">
        <v>314</v>
      </c>
      <c r="F171" s="18" t="s">
        <v>315</v>
      </c>
      <c r="G171" s="31">
        <v>30000</v>
      </c>
      <c r="H171" s="15">
        <v>0</v>
      </c>
      <c r="I171" s="47">
        <f t="shared" si="2"/>
        <v>0</v>
      </c>
      <c r="J171" s="17"/>
    </row>
    <row r="172" spans="1:10" ht="29.25">
      <c r="A172" s="10" t="s">
        <v>316</v>
      </c>
      <c r="B172" s="10" t="s">
        <v>317</v>
      </c>
      <c r="C172" s="11" t="s">
        <v>12</v>
      </c>
      <c r="D172" s="10" t="s">
        <v>318</v>
      </c>
      <c r="E172" s="13" t="s">
        <v>319</v>
      </c>
      <c r="F172" s="13" t="s">
        <v>320</v>
      </c>
      <c r="G172" s="48">
        <v>25000</v>
      </c>
      <c r="H172" s="30">
        <v>25000</v>
      </c>
      <c r="I172" s="47">
        <f t="shared" si="2"/>
        <v>1</v>
      </c>
      <c r="J172" s="17"/>
    </row>
    <row r="173" spans="1:9" ht="19.5">
      <c r="A173" s="34"/>
      <c r="B173" s="34"/>
      <c r="C173" s="35"/>
      <c r="D173" s="34"/>
      <c r="E173" s="13" t="s">
        <v>319</v>
      </c>
      <c r="F173" s="13" t="s">
        <v>321</v>
      </c>
      <c r="G173" s="48">
        <v>19900</v>
      </c>
      <c r="H173" s="30">
        <v>19900</v>
      </c>
      <c r="I173" s="47">
        <f t="shared" si="2"/>
        <v>1</v>
      </c>
    </row>
    <row r="174" spans="1:9" ht="19.5">
      <c r="A174" s="19"/>
      <c r="B174" s="19"/>
      <c r="C174" s="20"/>
      <c r="D174" s="19"/>
      <c r="E174" s="13" t="s">
        <v>322</v>
      </c>
      <c r="F174" s="13" t="s">
        <v>323</v>
      </c>
      <c r="G174" s="48">
        <v>6000</v>
      </c>
      <c r="H174" s="30">
        <v>6000</v>
      </c>
      <c r="I174" s="47">
        <f t="shared" si="2"/>
        <v>1</v>
      </c>
    </row>
    <row r="175" spans="1:9" ht="19.5">
      <c r="A175" s="19"/>
      <c r="B175" s="19"/>
      <c r="C175" s="20"/>
      <c r="D175" s="19"/>
      <c r="E175" s="13" t="s">
        <v>270</v>
      </c>
      <c r="F175" s="13" t="s">
        <v>324</v>
      </c>
      <c r="G175" s="48">
        <v>7000</v>
      </c>
      <c r="H175" s="30">
        <v>7000</v>
      </c>
      <c r="I175" s="47">
        <f t="shared" si="2"/>
        <v>1</v>
      </c>
    </row>
    <row r="176" spans="1:9" ht="29.25">
      <c r="A176" s="19"/>
      <c r="B176" s="19"/>
      <c r="C176" s="20"/>
      <c r="D176" s="19"/>
      <c r="E176" s="13" t="s">
        <v>325</v>
      </c>
      <c r="F176" s="13" t="s">
        <v>326</v>
      </c>
      <c r="G176" s="48">
        <v>35000</v>
      </c>
      <c r="H176" s="30">
        <v>35000</v>
      </c>
      <c r="I176" s="47">
        <f t="shared" si="2"/>
        <v>1</v>
      </c>
    </row>
    <row r="177" spans="1:9" ht="19.5">
      <c r="A177" s="19"/>
      <c r="B177" s="19"/>
      <c r="C177" s="20"/>
      <c r="D177" s="19"/>
      <c r="E177" s="13" t="s">
        <v>327</v>
      </c>
      <c r="F177" s="13" t="s">
        <v>328</v>
      </c>
      <c r="G177" s="48">
        <v>22750</v>
      </c>
      <c r="H177" s="30">
        <v>22750</v>
      </c>
      <c r="I177" s="47">
        <f t="shared" si="2"/>
        <v>1</v>
      </c>
    </row>
    <row r="178" spans="1:9" ht="29.25">
      <c r="A178" s="19"/>
      <c r="B178" s="19"/>
      <c r="C178" s="20"/>
      <c r="D178" s="19"/>
      <c r="E178" s="13" t="s">
        <v>329</v>
      </c>
      <c r="F178" s="13" t="s">
        <v>330</v>
      </c>
      <c r="G178" s="48">
        <v>35000</v>
      </c>
      <c r="H178" s="30">
        <v>20000</v>
      </c>
      <c r="I178" s="47">
        <f t="shared" si="2"/>
        <v>0.5714285714285714</v>
      </c>
    </row>
    <row r="179" spans="1:9" ht="29.25">
      <c r="A179" s="19"/>
      <c r="B179" s="19"/>
      <c r="C179" s="20"/>
      <c r="D179" s="19"/>
      <c r="E179" s="13" t="s">
        <v>329</v>
      </c>
      <c r="F179" s="13" t="s">
        <v>331</v>
      </c>
      <c r="G179" s="48">
        <v>60000</v>
      </c>
      <c r="H179" s="30">
        <v>30000</v>
      </c>
      <c r="I179" s="47">
        <f t="shared" si="2"/>
        <v>0.5</v>
      </c>
    </row>
    <row r="180" spans="1:9" ht="29.25">
      <c r="A180" s="19"/>
      <c r="B180" s="19"/>
      <c r="C180" s="20"/>
      <c r="D180" s="19"/>
      <c r="E180" s="13" t="s">
        <v>332</v>
      </c>
      <c r="F180" s="13" t="s">
        <v>333</v>
      </c>
      <c r="G180" s="48">
        <v>50000</v>
      </c>
      <c r="H180" s="30">
        <v>50000</v>
      </c>
      <c r="I180" s="47">
        <f t="shared" si="2"/>
        <v>1</v>
      </c>
    </row>
    <row r="181" spans="1:9" ht="19.5">
      <c r="A181" s="19"/>
      <c r="B181" s="19"/>
      <c r="C181" s="20"/>
      <c r="D181" s="19"/>
      <c r="E181" s="13" t="s">
        <v>334</v>
      </c>
      <c r="F181" s="13" t="s">
        <v>335</v>
      </c>
      <c r="G181" s="48">
        <v>40000</v>
      </c>
      <c r="H181" s="30">
        <v>0</v>
      </c>
      <c r="I181" s="47">
        <f t="shared" si="2"/>
        <v>0</v>
      </c>
    </row>
    <row r="182" spans="1:9" ht="24" customHeight="1">
      <c r="A182" s="19"/>
      <c r="B182" s="19"/>
      <c r="C182" s="20"/>
      <c r="D182" s="19"/>
      <c r="E182" s="13" t="s">
        <v>336</v>
      </c>
      <c r="F182" s="13" t="s">
        <v>337</v>
      </c>
      <c r="G182" s="48">
        <v>50000</v>
      </c>
      <c r="H182" s="30">
        <v>50000</v>
      </c>
      <c r="I182" s="47">
        <f t="shared" si="2"/>
        <v>1</v>
      </c>
    </row>
    <row r="183" spans="1:9" ht="29.25">
      <c r="A183" s="19"/>
      <c r="B183" s="19"/>
      <c r="C183" s="20"/>
      <c r="D183" s="19"/>
      <c r="E183" s="13" t="s">
        <v>338</v>
      </c>
      <c r="F183" s="13" t="s">
        <v>339</v>
      </c>
      <c r="G183" s="48">
        <v>45000</v>
      </c>
      <c r="H183" s="30">
        <v>25000</v>
      </c>
      <c r="I183" s="47">
        <f t="shared" si="2"/>
        <v>0.5555555555555556</v>
      </c>
    </row>
    <row r="184" spans="1:9" ht="29.25">
      <c r="A184" s="19"/>
      <c r="B184" s="19"/>
      <c r="C184" s="20"/>
      <c r="D184" s="19"/>
      <c r="E184" s="13" t="s">
        <v>338</v>
      </c>
      <c r="F184" s="13" t="s">
        <v>340</v>
      </c>
      <c r="G184" s="48">
        <v>35000</v>
      </c>
      <c r="H184" s="30">
        <v>20000</v>
      </c>
      <c r="I184" s="47">
        <f t="shared" si="2"/>
        <v>0.5714285714285714</v>
      </c>
    </row>
    <row r="185" spans="1:9" ht="19.5">
      <c r="A185" s="19"/>
      <c r="B185" s="19"/>
      <c r="C185" s="20"/>
      <c r="D185" s="19"/>
      <c r="E185" s="13" t="s">
        <v>341</v>
      </c>
      <c r="F185" s="13" t="s">
        <v>342</v>
      </c>
      <c r="G185" s="48">
        <v>4700</v>
      </c>
      <c r="H185" s="30">
        <v>4700</v>
      </c>
      <c r="I185" s="47">
        <f t="shared" si="2"/>
        <v>1</v>
      </c>
    </row>
    <row r="186" spans="1:9" ht="19.5">
      <c r="A186" s="19"/>
      <c r="B186" s="19"/>
      <c r="C186" s="20"/>
      <c r="D186" s="19"/>
      <c r="E186" s="13" t="s">
        <v>343</v>
      </c>
      <c r="F186" s="13" t="s">
        <v>344</v>
      </c>
      <c r="G186" s="48">
        <v>45000</v>
      </c>
      <c r="H186" s="30">
        <v>25000</v>
      </c>
      <c r="I186" s="47">
        <f t="shared" si="2"/>
        <v>0.5555555555555556</v>
      </c>
    </row>
    <row r="187" spans="1:9" ht="39">
      <c r="A187" s="19"/>
      <c r="B187" s="19"/>
      <c r="C187" s="20"/>
      <c r="D187" s="19"/>
      <c r="E187" s="13" t="s">
        <v>345</v>
      </c>
      <c r="F187" s="13" t="s">
        <v>346</v>
      </c>
      <c r="G187" s="48">
        <v>9100</v>
      </c>
      <c r="H187" s="30">
        <v>9100</v>
      </c>
      <c r="I187" s="47">
        <f t="shared" si="2"/>
        <v>1</v>
      </c>
    </row>
    <row r="188" spans="1:9" ht="19.5">
      <c r="A188" s="19"/>
      <c r="B188" s="19"/>
      <c r="C188" s="20"/>
      <c r="D188" s="19"/>
      <c r="E188" s="13" t="s">
        <v>347</v>
      </c>
      <c r="F188" s="13" t="s">
        <v>348</v>
      </c>
      <c r="G188" s="48">
        <v>12000</v>
      </c>
      <c r="H188" s="30">
        <v>12000</v>
      </c>
      <c r="I188" s="47">
        <f t="shared" si="2"/>
        <v>1</v>
      </c>
    </row>
    <row r="189" spans="1:9" ht="19.5">
      <c r="A189" s="19"/>
      <c r="B189" s="19"/>
      <c r="C189" s="20"/>
      <c r="D189" s="19"/>
      <c r="E189" s="13" t="s">
        <v>347</v>
      </c>
      <c r="F189" s="13" t="s">
        <v>349</v>
      </c>
      <c r="G189" s="48">
        <v>20000</v>
      </c>
      <c r="H189" s="30">
        <v>20000</v>
      </c>
      <c r="I189" s="47">
        <f t="shared" si="2"/>
        <v>1</v>
      </c>
    </row>
    <row r="190" spans="1:9" ht="29.25">
      <c r="A190" s="19"/>
      <c r="B190" s="19"/>
      <c r="C190" s="20"/>
      <c r="D190" s="19"/>
      <c r="E190" s="13" t="s">
        <v>350</v>
      </c>
      <c r="F190" s="13" t="s">
        <v>351</v>
      </c>
      <c r="G190" s="48">
        <v>35000</v>
      </c>
      <c r="H190" s="30">
        <v>35000</v>
      </c>
      <c r="I190" s="47">
        <f t="shared" si="2"/>
        <v>1</v>
      </c>
    </row>
    <row r="191" spans="1:9" ht="29.25">
      <c r="A191" s="19"/>
      <c r="B191" s="19"/>
      <c r="C191" s="20"/>
      <c r="D191" s="19"/>
      <c r="E191" s="13" t="s">
        <v>352</v>
      </c>
      <c r="F191" s="13" t="s">
        <v>353</v>
      </c>
      <c r="G191" s="48">
        <v>20000</v>
      </c>
      <c r="H191" s="30">
        <v>0</v>
      </c>
      <c r="I191" s="47">
        <f t="shared" si="2"/>
        <v>0</v>
      </c>
    </row>
    <row r="192" spans="1:9" ht="19.5">
      <c r="A192" s="19"/>
      <c r="B192" s="19"/>
      <c r="C192" s="20"/>
      <c r="D192" s="19"/>
      <c r="E192" s="13" t="s">
        <v>354</v>
      </c>
      <c r="F192" s="13" t="s">
        <v>355</v>
      </c>
      <c r="G192" s="48">
        <v>10000</v>
      </c>
      <c r="H192" s="30">
        <v>10000</v>
      </c>
      <c r="I192" s="47">
        <f t="shared" si="2"/>
        <v>1</v>
      </c>
    </row>
    <row r="193" spans="1:9" ht="19.5">
      <c r="A193" s="19"/>
      <c r="B193" s="19"/>
      <c r="C193" s="20"/>
      <c r="D193" s="19"/>
      <c r="E193" s="13" t="s">
        <v>354</v>
      </c>
      <c r="F193" s="13" t="s">
        <v>356</v>
      </c>
      <c r="G193" s="48">
        <v>15000</v>
      </c>
      <c r="H193" s="30">
        <v>15000</v>
      </c>
      <c r="I193" s="47">
        <f t="shared" si="2"/>
        <v>1</v>
      </c>
    </row>
    <row r="194" spans="1:9" ht="39">
      <c r="A194" s="19"/>
      <c r="B194" s="19"/>
      <c r="C194" s="20"/>
      <c r="D194" s="19"/>
      <c r="E194" s="13" t="s">
        <v>26</v>
      </c>
      <c r="F194" s="13" t="s">
        <v>357</v>
      </c>
      <c r="G194" s="48">
        <v>45000</v>
      </c>
      <c r="H194" s="30">
        <v>25000</v>
      </c>
      <c r="I194" s="47">
        <f t="shared" si="2"/>
        <v>0.5555555555555556</v>
      </c>
    </row>
    <row r="195" spans="1:9" ht="29.25">
      <c r="A195" s="19"/>
      <c r="B195" s="19"/>
      <c r="C195" s="20"/>
      <c r="D195" s="19"/>
      <c r="E195" s="13" t="s">
        <v>358</v>
      </c>
      <c r="F195" s="13" t="s">
        <v>359</v>
      </c>
      <c r="G195" s="48">
        <v>2100</v>
      </c>
      <c r="H195" s="30">
        <v>2100</v>
      </c>
      <c r="I195" s="47">
        <f t="shared" si="2"/>
        <v>1</v>
      </c>
    </row>
    <row r="196" spans="1:9" ht="29.25">
      <c r="A196" s="19"/>
      <c r="B196" s="19"/>
      <c r="C196" s="20"/>
      <c r="D196" s="19"/>
      <c r="E196" s="13" t="s">
        <v>358</v>
      </c>
      <c r="F196" s="13" t="s">
        <v>360</v>
      </c>
      <c r="G196" s="48">
        <v>5000</v>
      </c>
      <c r="H196" s="30">
        <v>5000</v>
      </c>
      <c r="I196" s="47">
        <f aca="true" t="shared" si="3" ref="I196:I208">H196/G196</f>
        <v>1</v>
      </c>
    </row>
    <row r="197" spans="1:9" ht="19.5">
      <c r="A197" s="19"/>
      <c r="B197" s="19"/>
      <c r="C197" s="20"/>
      <c r="D197" s="19"/>
      <c r="E197" s="13" t="s">
        <v>358</v>
      </c>
      <c r="F197" s="13" t="s">
        <v>361</v>
      </c>
      <c r="G197" s="48">
        <v>14800</v>
      </c>
      <c r="H197" s="30">
        <v>14800</v>
      </c>
      <c r="I197" s="47">
        <f t="shared" si="3"/>
        <v>1</v>
      </c>
    </row>
    <row r="198" spans="1:9" ht="19.5">
      <c r="A198" s="19"/>
      <c r="B198" s="19"/>
      <c r="C198" s="20"/>
      <c r="D198" s="19"/>
      <c r="E198" s="13" t="s">
        <v>358</v>
      </c>
      <c r="F198" s="13" t="s">
        <v>362</v>
      </c>
      <c r="G198" s="48">
        <v>7000</v>
      </c>
      <c r="H198" s="30">
        <v>7000</v>
      </c>
      <c r="I198" s="47">
        <f t="shared" si="3"/>
        <v>1</v>
      </c>
    </row>
    <row r="199" spans="1:9" ht="19.5">
      <c r="A199" s="19"/>
      <c r="B199" s="19"/>
      <c r="C199" s="20"/>
      <c r="D199" s="19"/>
      <c r="E199" s="13" t="s">
        <v>358</v>
      </c>
      <c r="F199" s="13" t="s">
        <v>363</v>
      </c>
      <c r="G199" s="48">
        <v>11400</v>
      </c>
      <c r="H199" s="30">
        <v>11400</v>
      </c>
      <c r="I199" s="47">
        <f t="shared" si="3"/>
        <v>1</v>
      </c>
    </row>
    <row r="200" spans="1:9" ht="19.5">
      <c r="A200" s="19"/>
      <c r="B200" s="19"/>
      <c r="C200" s="20"/>
      <c r="D200" s="19"/>
      <c r="E200" s="13" t="s">
        <v>358</v>
      </c>
      <c r="F200" s="13" t="s">
        <v>364</v>
      </c>
      <c r="G200" s="48">
        <v>20080</v>
      </c>
      <c r="H200" s="30">
        <v>20080</v>
      </c>
      <c r="I200" s="47">
        <f t="shared" si="3"/>
        <v>1</v>
      </c>
    </row>
    <row r="201" spans="1:9" ht="29.25">
      <c r="A201" s="19"/>
      <c r="B201" s="19"/>
      <c r="C201" s="20"/>
      <c r="D201" s="19"/>
      <c r="E201" s="13" t="s">
        <v>365</v>
      </c>
      <c r="F201" s="13" t="s">
        <v>366</v>
      </c>
      <c r="G201" s="48">
        <v>6200</v>
      </c>
      <c r="H201" s="30">
        <v>6200</v>
      </c>
      <c r="I201" s="47">
        <f t="shared" si="3"/>
        <v>1</v>
      </c>
    </row>
    <row r="202" spans="1:9" ht="29.25">
      <c r="A202" s="19"/>
      <c r="B202" s="19"/>
      <c r="C202" s="20"/>
      <c r="D202" s="19"/>
      <c r="E202" s="13" t="s">
        <v>365</v>
      </c>
      <c r="F202" s="13" t="s">
        <v>367</v>
      </c>
      <c r="G202" s="48">
        <v>25000</v>
      </c>
      <c r="H202" s="30">
        <v>25000</v>
      </c>
      <c r="I202" s="47">
        <f t="shared" si="3"/>
        <v>1</v>
      </c>
    </row>
    <row r="203" spans="1:9" ht="39">
      <c r="A203" s="19"/>
      <c r="B203" s="19"/>
      <c r="C203" s="20"/>
      <c r="D203" s="19"/>
      <c r="E203" s="13" t="s">
        <v>365</v>
      </c>
      <c r="F203" s="13" t="s">
        <v>368</v>
      </c>
      <c r="G203" s="48">
        <v>6000</v>
      </c>
      <c r="H203" s="30">
        <v>6000</v>
      </c>
      <c r="I203" s="47">
        <f t="shared" si="3"/>
        <v>1</v>
      </c>
    </row>
    <row r="204" spans="1:9" ht="29.25">
      <c r="A204" s="19"/>
      <c r="B204" s="19"/>
      <c r="C204" s="20"/>
      <c r="D204" s="19"/>
      <c r="E204" s="13" t="s">
        <v>365</v>
      </c>
      <c r="F204" s="13" t="s">
        <v>369</v>
      </c>
      <c r="G204" s="48">
        <v>4000</v>
      </c>
      <c r="H204" s="30">
        <v>4000</v>
      </c>
      <c r="I204" s="47">
        <f t="shared" si="3"/>
        <v>1</v>
      </c>
    </row>
    <row r="205" spans="1:9" ht="39">
      <c r="A205" s="19"/>
      <c r="B205" s="19"/>
      <c r="C205" s="20"/>
      <c r="D205" s="19"/>
      <c r="E205" s="13" t="s">
        <v>237</v>
      </c>
      <c r="F205" s="13" t="s">
        <v>370</v>
      </c>
      <c r="G205" s="48">
        <v>12000</v>
      </c>
      <c r="H205" s="30">
        <v>0</v>
      </c>
      <c r="I205" s="47">
        <f t="shared" si="3"/>
        <v>0</v>
      </c>
    </row>
    <row r="206" spans="1:10" ht="19.5">
      <c r="A206" s="10" t="s">
        <v>371</v>
      </c>
      <c r="B206" s="10" t="s">
        <v>372</v>
      </c>
      <c r="C206" s="11" t="s">
        <v>12</v>
      </c>
      <c r="D206" s="10" t="s">
        <v>56</v>
      </c>
      <c r="E206" s="13" t="s">
        <v>373</v>
      </c>
      <c r="F206" s="13" t="s">
        <v>374</v>
      </c>
      <c r="G206" s="48">
        <v>120000</v>
      </c>
      <c r="H206" s="30">
        <v>60000</v>
      </c>
      <c r="I206" s="47">
        <f t="shared" si="3"/>
        <v>0.5</v>
      </c>
      <c r="J206" s="17"/>
    </row>
    <row r="207" spans="1:9" ht="19.5">
      <c r="A207" s="19"/>
      <c r="B207" s="19"/>
      <c r="C207" s="20"/>
      <c r="D207" s="19"/>
      <c r="E207" s="13" t="s">
        <v>375</v>
      </c>
      <c r="F207" s="13" t="s">
        <v>376</v>
      </c>
      <c r="G207" s="48">
        <v>150000</v>
      </c>
      <c r="H207" s="30">
        <v>0</v>
      </c>
      <c r="I207" s="47">
        <f t="shared" si="3"/>
        <v>0</v>
      </c>
    </row>
    <row r="208" spans="1:9" ht="12.75">
      <c r="A208" s="59" t="s">
        <v>377</v>
      </c>
      <c r="B208" s="60"/>
      <c r="C208" s="61"/>
      <c r="D208" s="60"/>
      <c r="E208" s="62"/>
      <c r="F208" s="62"/>
      <c r="G208" s="63">
        <f>SUM(G4:G207)</f>
        <v>20522986</v>
      </c>
      <c r="H208" s="63">
        <f>SUM(H4:H207)</f>
        <v>10712317</v>
      </c>
      <c r="I208" s="16">
        <f t="shared" si="3"/>
        <v>0.5219667839757821</v>
      </c>
    </row>
    <row r="212" ht="12.75">
      <c r="G212" s="64"/>
    </row>
    <row r="213" ht="12.75">
      <c r="G213" s="64"/>
    </row>
    <row r="214" ht="12.75">
      <c r="G214" s="64"/>
    </row>
  </sheetData>
  <mergeCells count="13">
    <mergeCell ref="A2:I2"/>
    <mergeCell ref="E108:E109"/>
    <mergeCell ref="E111:E112"/>
    <mergeCell ref="D168:D171"/>
    <mergeCell ref="E115:E118"/>
    <mergeCell ref="E134:E136"/>
    <mergeCell ref="E142:E143"/>
    <mergeCell ref="E168:E169"/>
    <mergeCell ref="J78:J79"/>
    <mergeCell ref="E73:E75"/>
    <mergeCell ref="E156:E157"/>
    <mergeCell ref="E159:E162"/>
    <mergeCell ref="E78:E79"/>
  </mergeCells>
  <printOptions/>
  <pageMargins left="0.55" right="0.17" top="0.49" bottom="0.32" header="0.2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kbaza</cp:lastModifiedBy>
  <dcterms:created xsi:type="dcterms:W3CDTF">1997-02-26T13:46:56Z</dcterms:created>
  <dcterms:modified xsi:type="dcterms:W3CDTF">2012-08-14T10:24:30Z</dcterms:modified>
  <cp:category/>
  <cp:version/>
  <cp:contentType/>
  <cp:contentStatus/>
</cp:coreProperties>
</file>