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0"/>
  </bookViews>
  <sheets>
    <sheet name="RBN_1_7" sheetId="1" r:id="rId1"/>
  </sheets>
  <definedNames>
    <definedName name="_xlnm.Print_Titles" localSheetId="0">'RBN_1_7'!$1:$1</definedName>
  </definedNames>
  <calcPr fullCalcOnLoad="1"/>
</workbook>
</file>

<file path=xl/sharedStrings.xml><?xml version="1.0" encoding="utf-8"?>
<sst xmlns="http://schemas.openxmlformats.org/spreadsheetml/2006/main" count="66" uniqueCount="61">
  <si>
    <t>Symbol</t>
  </si>
  <si>
    <t>Wyszczególnienie</t>
  </si>
  <si>
    <t>Plan (po zmianach)</t>
  </si>
  <si>
    <t>Wykonanie</t>
  </si>
  <si>
    <t>A</t>
  </si>
  <si>
    <t>DOCHODY</t>
  </si>
  <si>
    <t>B</t>
  </si>
  <si>
    <t>WYDATKI (B1+B2)</t>
  </si>
  <si>
    <t>B1</t>
  </si>
  <si>
    <t>Wydatki bieżące</t>
  </si>
  <si>
    <t>B2</t>
  </si>
  <si>
    <t>Wydatki majątkowe</t>
  </si>
  <si>
    <t>C</t>
  </si>
  <si>
    <t>NADWYŻKA/DEFICYT (A-B)</t>
  </si>
  <si>
    <t>D</t>
  </si>
  <si>
    <t>FINANSOWANIE (D1-D2)</t>
  </si>
  <si>
    <t>D1</t>
  </si>
  <si>
    <t>Przychody ogółem
 z tego:</t>
  </si>
  <si>
    <t>D11</t>
  </si>
  <si>
    <t>kredyty i pożyczki
 w tym:</t>
  </si>
  <si>
    <t>D111</t>
  </si>
  <si>
    <t>na realizację programów i projektów realizowanych z udziałem środków pochodzących z funduszy strukturalnych i Funduszu Spójności UE, w tym:</t>
  </si>
  <si>
    <t>D1111</t>
  </si>
  <si>
    <t>pożyczki na prefinansowanie programów i projektów finansowanych z udziałem środków pochodzących z funduszy strukturalnych i Funduszu Spójności, otrzymane z budżetu państwa</t>
  </si>
  <si>
    <t>D12</t>
  </si>
  <si>
    <t>spłata pożyczek udzielonych</t>
  </si>
  <si>
    <t>D13</t>
  </si>
  <si>
    <t>nadwyżka z lat ubiegłych
 w tym:</t>
  </si>
  <si>
    <t>D131</t>
  </si>
  <si>
    <t>środki na pokrycie deficytu</t>
  </si>
  <si>
    <t>D14</t>
  </si>
  <si>
    <t>papiery wartościowe
 w tym:</t>
  </si>
  <si>
    <t>D141</t>
  </si>
  <si>
    <t>na realizację programów i projektów realizowanych z udziałem środków pochodzących z funduszy strukturalnych i Funduszu Spójności UE</t>
  </si>
  <si>
    <t>D15</t>
  </si>
  <si>
    <t>obligacje jednostek samorządowych oraz związków komunalnych
 w tym:</t>
  </si>
  <si>
    <t>D151</t>
  </si>
  <si>
    <t>D16</t>
  </si>
  <si>
    <t>prywatyzacja majątku jst</t>
  </si>
  <si>
    <t>D17</t>
  </si>
  <si>
    <t>inne źródła
 w tym:</t>
  </si>
  <si>
    <t>D171</t>
  </si>
  <si>
    <t>D2</t>
  </si>
  <si>
    <t>Rozchody ogółem
 z tego:</t>
  </si>
  <si>
    <t>D21</t>
  </si>
  <si>
    <t>spłaty kredytów i pożyczek
 w tym:</t>
  </si>
  <si>
    <t>D211</t>
  </si>
  <si>
    <t>D2111</t>
  </si>
  <si>
    <t>pożyczek na prefinansowanie programów i projektów finansowanych z udziałem środków pochodzących z funduszy strukturalnych i Funduszu Spójności, otrzymanych z budżetu państwa</t>
  </si>
  <si>
    <t>D22</t>
  </si>
  <si>
    <t>pożyczki (udzielone)</t>
  </si>
  <si>
    <t>D23</t>
  </si>
  <si>
    <t>lokaty w bankach</t>
  </si>
  <si>
    <t>D24</t>
  </si>
  <si>
    <t>wykup papierów wartościowych
 w tym:</t>
  </si>
  <si>
    <t>D241</t>
  </si>
  <si>
    <t>D25</t>
  </si>
  <si>
    <t>wykup obligacji samorządowych
 w tym:</t>
  </si>
  <si>
    <t>D251</t>
  </si>
  <si>
    <t>D26</t>
  </si>
  <si>
    <t>inne cele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</si>
</sst>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7109375" style="0" customWidth="1"/>
    <col min="2" max="2" width="22.7109375" style="0" customWidth="1"/>
    <col min="3" max="3" width="20.28125" style="0" customWidth="1"/>
    <col min="4" max="4" width="20.421875" style="0" customWidth="1"/>
    <col min="5" max="5" width="10.57421875" style="0" customWidth="1"/>
  </cols>
  <sheetData>
    <row r="1" spans="1:4" ht="30.75" customHeight="1">
      <c r="A1" s="6" t="s">
        <v>0</v>
      </c>
      <c r="B1" s="6" t="s">
        <v>1</v>
      </c>
      <c r="C1" s="6" t="s">
        <v>2</v>
      </c>
      <c r="D1" s="6" t="s">
        <v>3</v>
      </c>
    </row>
    <row r="2" spans="1:4" s="1" customFormat="1" ht="25.5" customHeight="1">
      <c r="A2" s="2" t="s">
        <v>4</v>
      </c>
      <c r="B2" s="2" t="s">
        <v>5</v>
      </c>
      <c r="C2" s="3">
        <v>944165203</v>
      </c>
      <c r="D2" s="3">
        <v>738666255.51</v>
      </c>
    </row>
    <row r="3" spans="1:4" s="1" customFormat="1" ht="27.75" customHeight="1">
      <c r="A3" s="2" t="s">
        <v>6</v>
      </c>
      <c r="B3" s="2" t="s">
        <v>7</v>
      </c>
      <c r="C3" s="3">
        <f>SUM(C4:C5)</f>
        <v>1102842067</v>
      </c>
      <c r="D3" s="3">
        <f>SUM(D4:D5)</f>
        <v>656877182.06</v>
      </c>
    </row>
    <row r="4" spans="1:4" s="1" customFormat="1" ht="23.25" customHeight="1">
      <c r="A4" s="2" t="s">
        <v>8</v>
      </c>
      <c r="B4" s="2" t="s">
        <v>9</v>
      </c>
      <c r="C4" s="3">
        <v>668613874</v>
      </c>
      <c r="D4" s="3">
        <v>455678093.95</v>
      </c>
    </row>
    <row r="5" spans="1:4" s="1" customFormat="1" ht="12.75">
      <c r="A5" s="2" t="s">
        <v>10</v>
      </c>
      <c r="B5" s="2" t="s">
        <v>11</v>
      </c>
      <c r="C5" s="3">
        <v>434228193</v>
      </c>
      <c r="D5" s="3">
        <v>201199088.11</v>
      </c>
    </row>
    <row r="6" spans="1:4" s="1" customFormat="1" ht="25.5">
      <c r="A6" s="2" t="s">
        <v>12</v>
      </c>
      <c r="B6" s="2" t="s">
        <v>13</v>
      </c>
      <c r="C6" s="8">
        <f>C2-C3</f>
        <v>-158676864</v>
      </c>
      <c r="D6" s="8">
        <f>D2-D3</f>
        <v>81789073.45000005</v>
      </c>
    </row>
    <row r="7" spans="1:4" s="1" customFormat="1" ht="12.75">
      <c r="A7" s="2" t="s">
        <v>14</v>
      </c>
      <c r="B7" s="2" t="s">
        <v>15</v>
      </c>
      <c r="C7" s="3">
        <f>C8-C22</f>
        <v>158676864</v>
      </c>
      <c r="D7" s="3">
        <f>D8-D22</f>
        <v>82547831.95799999</v>
      </c>
    </row>
    <row r="8" spans="1:4" s="1" customFormat="1" ht="25.5">
      <c r="A8" s="2" t="s">
        <v>16</v>
      </c>
      <c r="B8" s="2" t="s">
        <v>17</v>
      </c>
      <c r="C8" s="7">
        <f>SUM(C9,C12:C13,C15,C17,C19:C20)</f>
        <v>304072789</v>
      </c>
      <c r="D8" s="7">
        <f>SUM(D9,D12:D13,D15,D17,D19:D20)</f>
        <v>215617966.438</v>
      </c>
    </row>
    <row r="9" spans="1:4" s="1" customFormat="1" ht="25.5">
      <c r="A9" s="2" t="s">
        <v>18</v>
      </c>
      <c r="B9" s="2" t="s">
        <v>19</v>
      </c>
      <c r="C9" s="3">
        <v>204795925</v>
      </c>
      <c r="D9" s="3">
        <v>92470134.748</v>
      </c>
    </row>
    <row r="10" spans="1:4" s="1" customFormat="1" ht="75" customHeight="1">
      <c r="A10" s="2" t="s">
        <v>20</v>
      </c>
      <c r="B10" s="2" t="s">
        <v>21</v>
      </c>
      <c r="C10" s="3">
        <v>149795925</v>
      </c>
      <c r="D10" s="3">
        <v>92470134.48</v>
      </c>
    </row>
    <row r="11" spans="1:4" s="1" customFormat="1" ht="114" customHeight="1">
      <c r="A11" s="2" t="s">
        <v>22</v>
      </c>
      <c r="B11" s="2" t="s">
        <v>23</v>
      </c>
      <c r="C11" s="3">
        <v>149795925</v>
      </c>
      <c r="D11" s="3">
        <v>92470134.48</v>
      </c>
    </row>
    <row r="12" spans="1:4" s="1" customFormat="1" ht="25.5">
      <c r="A12" s="2" t="s">
        <v>24</v>
      </c>
      <c r="B12" s="2" t="s">
        <v>25</v>
      </c>
      <c r="C12" s="3">
        <v>0</v>
      </c>
      <c r="D12" s="3">
        <v>0</v>
      </c>
    </row>
    <row r="13" spans="1:4" s="1" customFormat="1" ht="38.25">
      <c r="A13" s="2" t="s">
        <v>26</v>
      </c>
      <c r="B13" s="2" t="s">
        <v>27</v>
      </c>
      <c r="C13" s="3">
        <v>0</v>
      </c>
      <c r="D13" s="3">
        <v>0</v>
      </c>
    </row>
    <row r="14" spans="1:4" s="1" customFormat="1" ht="25.5">
      <c r="A14" s="2" t="s">
        <v>28</v>
      </c>
      <c r="B14" s="2" t="s">
        <v>29</v>
      </c>
      <c r="C14" s="3">
        <v>0</v>
      </c>
      <c r="D14" s="3">
        <v>0</v>
      </c>
    </row>
    <row r="15" spans="1:4" s="1" customFormat="1" ht="28.5" customHeight="1">
      <c r="A15" s="2" t="s">
        <v>30</v>
      </c>
      <c r="B15" s="2" t="s">
        <v>31</v>
      </c>
      <c r="C15" s="3">
        <v>0</v>
      </c>
      <c r="D15" s="3">
        <v>0</v>
      </c>
    </row>
    <row r="16" spans="1:4" s="1" customFormat="1" ht="79.5" customHeight="1">
      <c r="A16" s="2" t="s">
        <v>32</v>
      </c>
      <c r="B16" s="2" t="s">
        <v>33</v>
      </c>
      <c r="C16" s="3">
        <v>0</v>
      </c>
      <c r="D16" s="3">
        <v>0</v>
      </c>
    </row>
    <row r="17" spans="1:4" s="1" customFormat="1" ht="50.25" customHeight="1">
      <c r="A17" s="2" t="s">
        <v>34</v>
      </c>
      <c r="B17" s="2" t="s">
        <v>35</v>
      </c>
      <c r="C17" s="3">
        <v>0</v>
      </c>
      <c r="D17" s="3">
        <v>0</v>
      </c>
    </row>
    <row r="18" spans="1:4" s="1" customFormat="1" ht="76.5" customHeight="1">
      <c r="A18" s="2" t="s">
        <v>36</v>
      </c>
      <c r="B18" s="2" t="s">
        <v>33</v>
      </c>
      <c r="C18" s="3">
        <v>0</v>
      </c>
      <c r="D18" s="3">
        <v>0</v>
      </c>
    </row>
    <row r="19" spans="1:4" s="1" customFormat="1" ht="12.75">
      <c r="A19" s="2" t="s">
        <v>37</v>
      </c>
      <c r="B19" s="2" t="s">
        <v>38</v>
      </c>
      <c r="C19" s="3">
        <v>0</v>
      </c>
      <c r="D19" s="3">
        <v>0</v>
      </c>
    </row>
    <row r="20" spans="1:4" s="1" customFormat="1" ht="25.5">
      <c r="A20" s="2" t="s">
        <v>39</v>
      </c>
      <c r="B20" s="2" t="s">
        <v>40</v>
      </c>
      <c r="C20" s="3">
        <v>99276864</v>
      </c>
      <c r="D20" s="3">
        <v>123147831.69</v>
      </c>
    </row>
    <row r="21" spans="1:4" s="1" customFormat="1" ht="25.5">
      <c r="A21" s="2" t="s">
        <v>41</v>
      </c>
      <c r="B21" s="2" t="s">
        <v>29</v>
      </c>
      <c r="C21" s="3">
        <v>0</v>
      </c>
      <c r="D21" s="3">
        <v>0</v>
      </c>
    </row>
    <row r="22" spans="1:4" s="1" customFormat="1" ht="29.25" customHeight="1">
      <c r="A22" s="2" t="s">
        <v>42</v>
      </c>
      <c r="B22" s="2" t="s">
        <v>43</v>
      </c>
      <c r="C22" s="7">
        <f>SUM(C23,C26:C28,C30,C32)</f>
        <v>145395925</v>
      </c>
      <c r="D22" s="7">
        <f>SUM(D23,D26:D28,D30,D32)</f>
        <v>133070134.48</v>
      </c>
    </row>
    <row r="23" spans="1:4" s="1" customFormat="1" ht="34.5" customHeight="1">
      <c r="A23" s="2" t="s">
        <v>44</v>
      </c>
      <c r="B23" s="2" t="s">
        <v>45</v>
      </c>
      <c r="C23" s="3">
        <v>104995925</v>
      </c>
      <c r="D23" s="3">
        <v>92670134.48</v>
      </c>
    </row>
    <row r="24" spans="1:4" s="1" customFormat="1" ht="77.25" customHeight="1">
      <c r="A24" s="2" t="s">
        <v>46</v>
      </c>
      <c r="B24" s="2" t="s">
        <v>21</v>
      </c>
      <c r="C24" s="3">
        <v>104795925</v>
      </c>
      <c r="D24" s="3">
        <v>92670134.48</v>
      </c>
    </row>
    <row r="25" spans="1:4" s="1" customFormat="1" ht="112.5" customHeight="1">
      <c r="A25" s="2" t="s">
        <v>47</v>
      </c>
      <c r="B25" s="2" t="s">
        <v>48</v>
      </c>
      <c r="C25" s="3">
        <v>104795925</v>
      </c>
      <c r="D25" s="3">
        <v>92670134.48</v>
      </c>
    </row>
    <row r="26" spans="1:4" s="1" customFormat="1" ht="18" customHeight="1">
      <c r="A26" s="2" t="s">
        <v>49</v>
      </c>
      <c r="B26" s="2" t="s">
        <v>50</v>
      </c>
      <c r="C26" s="3">
        <v>0</v>
      </c>
      <c r="D26" s="3">
        <v>0</v>
      </c>
    </row>
    <row r="27" spans="1:4" s="1" customFormat="1" ht="15" customHeight="1">
      <c r="A27" s="2" t="s">
        <v>51</v>
      </c>
      <c r="B27" s="2" t="s">
        <v>52</v>
      </c>
      <c r="C27" s="3">
        <v>0</v>
      </c>
      <c r="D27" s="3">
        <v>0</v>
      </c>
    </row>
    <row r="28" spans="1:4" s="1" customFormat="1" ht="38.25">
      <c r="A28" s="2" t="s">
        <v>53</v>
      </c>
      <c r="B28" s="2" t="s">
        <v>54</v>
      </c>
      <c r="C28" s="3">
        <v>40400000</v>
      </c>
      <c r="D28" s="3">
        <v>40400000</v>
      </c>
    </row>
    <row r="29" spans="1:4" s="1" customFormat="1" ht="75.75" customHeight="1">
      <c r="A29" s="2" t="s">
        <v>55</v>
      </c>
      <c r="B29" s="2" t="s">
        <v>33</v>
      </c>
      <c r="C29" s="3">
        <v>0</v>
      </c>
      <c r="D29" s="3">
        <v>0</v>
      </c>
    </row>
    <row r="30" spans="1:4" s="1" customFormat="1" ht="38.25">
      <c r="A30" s="2" t="s">
        <v>56</v>
      </c>
      <c r="B30" s="2" t="s">
        <v>57</v>
      </c>
      <c r="C30" s="3">
        <v>0</v>
      </c>
      <c r="D30" s="3">
        <v>0</v>
      </c>
    </row>
    <row r="31" spans="1:4" s="1" customFormat="1" ht="74.25" customHeight="1">
      <c r="A31" s="2" t="s">
        <v>58</v>
      </c>
      <c r="B31" s="2" t="s">
        <v>33</v>
      </c>
      <c r="C31" s="3">
        <v>0</v>
      </c>
      <c r="D31" s="3">
        <v>0</v>
      </c>
    </row>
    <row r="32" spans="1:4" ht="19.5" customHeight="1">
      <c r="A32" s="4" t="s">
        <v>59</v>
      </c>
      <c r="B32" s="4" t="s">
        <v>60</v>
      </c>
      <c r="C32" s="5">
        <v>0</v>
      </c>
      <c r="D32" s="5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Kraśniak</dc:creator>
  <cp:keywords/>
  <dc:description/>
  <cp:lastModifiedBy>kbbiw</cp:lastModifiedBy>
  <cp:lastPrinted>2007-10-23T09:18:44Z</cp:lastPrinted>
  <dcterms:created xsi:type="dcterms:W3CDTF">2007-07-24T08:43:22Z</dcterms:created>
  <dcterms:modified xsi:type="dcterms:W3CDTF">2007-10-23T10:27:59Z</dcterms:modified>
  <cp:category/>
  <cp:version/>
  <cp:contentType/>
  <cp:contentStatus/>
</cp:coreProperties>
</file>